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istrator\Desktop\звіти на сайт\"/>
    </mc:Choice>
  </mc:AlternateContent>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<sst xmlns="http://schemas.openxmlformats.org/spreadsheetml/2006/main" count="1876" uniqueCount="1036">
  <si>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</si>
  <si>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</si>
  <si>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</si>
  <si>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</si>
  <si>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</si>
  <si>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</si>
  <si>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</si>
  <si>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</si>
  <si>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</si>
  <si>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</si>
  <si>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</si>
  <si>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</si>
  <si>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</si>
  <si>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</si>
  <si>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</si>
  <si>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</si>
  <si>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</si>
  <si>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</si>
  <si>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</si>
  <si>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</si>
  <si>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</si>
  <si>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</si>
  <si>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</si>
  <si>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</si>
  <si>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</si>
  <si>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</si>
  <si>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</si>
  <si>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</si>
  <si>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</si>
  <si>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</si>
  <si>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</si>
  <si>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</si>
  <si>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</si>
  <si>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</si>
  <si>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</si>
  <si>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</si>
  <si>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</si>
  <si>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</si>
  <si>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</si>
  <si>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</si>
  <si>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</si>
  <si>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</si>
  <si>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</si>
  <si>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</si>
  <si>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</si>
  <si>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</si>
  <si>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</si>
  <si>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</si>
  <si>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</si>
  <si>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</si>
  <si>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</si>
  <si>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</si>
  <si>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</si>
  <si>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</si>
  <si>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</si>
  <si>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</si>
  <si>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</si>
  <si>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</si>
  <si>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</si>
  <si>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</si>
  <si>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</si>
  <si>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</si>
  <si>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</si>
  <si>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</si>
  <si>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</si>
  <si>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</si>
  <si>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</si>
  <si>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</si>
  <si>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</si>
  <si>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</si>
  <si>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</si>
  <si>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</si>
  <si>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</si>
  <si>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</si>
  <si>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</si>
  <si>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</si>
  <si>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</si>
  <si>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</si>
  <si>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</si>
  <si>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</si>
  <si>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</si>
  <si>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</si>
  <si>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</si>
  <si>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</si>
  <si>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</si>
  <si>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</si>
  <si>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</si>
  <si>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</si>
  <si>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</si>
  <si>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</si>
  <si>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</si>
  <si>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</si>
  <si>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</si>
  <si>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</si>
  <si>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</si>
  <si>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</si>
  <si>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</si>
  <si>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</si>
  <si>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</si>
  <si>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</si>
  <si>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</si>
  <si>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</si>
  <si>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</si>
  <si>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</si>
  <si>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</si>
  <si>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</si>
  <si>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</si>
  <si>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</si>
  <si>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</si>
  <si>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</si>
  <si>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</si>
  <si>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</si>
  <si>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</si>
  <si>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</si>
  <si>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</si>
  <si>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</si>
  <si>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</si>
  <si>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</si>
  <si>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</si>
  <si>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</si>
  <si>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</si>
  <si>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</si>
  <si>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</si>
  <si>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</si>
  <si>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</si>
  <si>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</si>
  <si>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</si>
  <si>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</si>
  <si>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</si>
  <si>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</si>
  <si>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</si>
  <si>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</si>
  <si>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</si>
  <si>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</si>
  <si>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</si>
  <si>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</si>
  <si>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</si>
  <si>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</si>
  <si>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</si>
  <si>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</si>
  <si>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</si>
  <si>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</si>
  <si>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</si>
  <si>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</si>
  <si>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</si>
  <si>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</si>
  <si>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</si>
  <si>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</si>
  <si>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</si>
  <si>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</si>
  <si>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</si>
  <si>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</si>
  <si>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</si>
  <si>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</si>
  <si>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</si>
  <si>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</si>
  <si>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</si>
  <si>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</si>
  <si>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</si>
  <si>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</si>
  <si>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</si>
  <si>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</si>
  <si>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</si>
  <si>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</si>
  <si>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</si>
  <si>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</si>
  <si>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</si>
  <si>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</si>
  <si>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</si>
  <si>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</si>
  <si>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</si>
  <si>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</si>
  <si>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</si>
  <si>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</si>
  <si>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</si>
  <si>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</si>
  <si>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</si>
  <si>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</si>
  <si>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</si>
  <si>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</si>
  <si>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</si>
  <si>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</si>
  <si>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</si>
  <si>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</si>
  <si>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</si>
  <si>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</si>
  <si>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</si>
  <si>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</si>
  <si>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</si>
  <si>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</si>
  <si>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</si>
  <si>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</si>
  <si>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</si>
  <si>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</si>
  <si>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</si>
  <si>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</si>
  <si>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</si>
  <si>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</si>
  <si>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</si>
  <si>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</si>
  <si>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</si>
  <si>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</si>
  <si>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</si>
  <si>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</si>
  <si>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</si>
  <si>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</si>
  <si>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</si>
  <si>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</si>
  <si>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</si>
  <si>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</si>
  <si>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</si>
  <si>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</si>
  <si>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</si>
  <si>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</si>
  <si>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</si>
  <si>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</si>
  <si>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</si>
  <si>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</si>
  <si>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</si>
  <si>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</si>
  <si>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</si>
  <si>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</si>
  <si>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</si>
  <si>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</si>
  <si>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</si>
  <si>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</si>
  <si>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</si>
  <si>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</si>
  <si>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</si>
  <si>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</si>
  <si>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</si>
  <si>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</si>
  <si>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</si>
  <si>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</si>
  <si>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</si>
  <si>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</si>
  <si>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</si>
  <si>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</si>
  <si>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</si>
  <si>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</si>
  <si>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</si>
  <si>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</si>
  <si>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</si>
  <si>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</si>
  <si>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</si>
  <si>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</si>
  <si>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</si>
  <si>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</si>
  <si>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</si>
  <si>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</si>
  <si>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</si>
  <si>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</si>
  <si>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</si>
  <si>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</si>
  <si>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</si>
  <si>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</si>
  <si>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</si>
  <si>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</si>
  <si>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</si>
  <si>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</si>
  <si>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</si>
  <si>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</si>
  <si>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</si>
  <si>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</si>
  <si>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</si>
  <si>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</si>
  <si>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</si>
  <si>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</si>
  <si>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</si>
  <si>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</si>
  <si>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</si>
  <si>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</si>
  <si>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</si>
  <si>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</si>
  <si>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</si>
  <si>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</si>
  <si>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</si>
  <si>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</si>
  <si>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</si>
  <si>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</si>
  <si>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</si>
  <si>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</si>
  <si>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</si>
  <si>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</si>
  <si>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</si>
  <si>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</si>
  <si>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</si>
  <si>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</si>
  <si>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</si>
  <si>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</si>
  <si>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</si>
  <si>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</si>
  <si>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</si>
  <si>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</si>
  <si>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</si>
  <si>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</si>
  <si>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</si>
  <si>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</si>
  <si>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</si>
  <si>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</si>
  <si>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</si>
  <si>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</si>
  <si>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</si>
  <si>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</si>
  <si>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</si>
  <si>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</si>
  <si>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</si>
  <si>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</si>
  <si>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</si>
  <si>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</si>
  <si>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</si>
  <si>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</si>
  <si>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</si>
  <si>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</si>
  <si>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</si>
  <si>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</si>
  <si>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</si>
  <si>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</si>
  <si>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</si>
  <si>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</si>
  <si>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</si>
  <si>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</si>
  <si>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</si>
  <si>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</si>
  <si>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</si>
  <si>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</si>
  <si>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</si>
  <si>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</si>
  <si>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</si>
  <si>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</si>
  <si>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</si>
  <si>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</si>
  <si>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</si>
  <si>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</si>
  <si>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</si>
  <si>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</si>
  <si>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</si>
  <si>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</si>
  <si>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</si>
  <si>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</si>
  <si>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</si>
  <si>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</si>
  <si>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</si>
  <si>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</si>
  <si>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</si>
  <si>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</si>
  <si>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</si>
  <si>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</si>
  <si>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</si>
  <si>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</si>
  <si>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</si>
  <si>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</si>
  <si>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</si>
  <si>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</si>
  <si>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</si>
  <si>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</si>
  <si>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</si>
  <si>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</si>
  <si>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</si>
  <si>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</si>
  <si>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</si>
  <si>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</si>
  <si>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</si>
  <si>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</si>
  <si>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</si>
  <si>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</si>
  <si>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</si>
  <si>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</si>
  <si>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</si>
  <si>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</si>
  <si>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</si>
  <si>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</si>
  <si>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</si>
  <si>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</si>
  <si>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</si>
  <si>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</si>
  <si>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</si>
  <si>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</si>
  <si>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</si>
  <si>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</si>
  <si>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</si>
  <si>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</si>
  <si>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</si>
  <si>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</si>
  <si>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</si>
  <si>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</si>
  <si>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</si>
  <si>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</si>
  <si>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</si>
  <si>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</si>
  <si>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</si>
  <si>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</si>
  <si>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</si>
  <si>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</si>
  <si>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</si>
  <si>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</si>
  <si>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</si>
  <si>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</si>
  <si>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</si>
  <si>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</si>
  <si>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</si>
  <si>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</si>
  <si>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</si>
  <si>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</si>
  <si>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</si>
  <si>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</si>
  <si>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</si>
  <si>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</si>
  <si>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</si>
  <si>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</si>
  <si>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</si>
  <si>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</si>
  <si>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</si>
  <si>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</si>
  <si>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</si>
  <si>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</si>
  <si>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</si>
  <si>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</si>
  <si>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</si>
  <si>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</si>
  <si>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</si>
  <si>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</si>
  <si>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</si>
  <si>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</si>
  <si>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</si>
  <si>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</si>
  <si>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</si>
  <si>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</si>
  <si>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</si>
  <si>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</si>
  <si>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</si>
  <si>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</si>
  <si>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</si>
  <si>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</si>
  <si>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</si>
  <si>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</si>
  <si>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</si>
  <si>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</si>
  <si>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</si>
  <si>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</si>
  <si>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</si>
  <si>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</si>
  <si>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</si>
  <si>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</si>
  <si>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</si>
  <si>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</si>
  <si>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</si>
  <si>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</si>
  <si>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</si>
  <si>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</si>
  <si>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</si>
  <si>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</si>
  <si>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</si>
  <si>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</si>
  <si>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</si>
  <si>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</si>
  <si>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</si>
  <si>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</si>
  <si>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</si>
  <si>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</si>
  <si>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</si>
  <si>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</si>
  <si>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</si>
  <si>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</si>
  <si>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</si>
  <si>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</si>
  <si>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</si>
  <si>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</si>
  <si>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</si>
  <si>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</si>
  <si>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</si>
  <si>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</si>
  <si>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</si>
  <si>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</si>
  <si>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</si>
  <si>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</si>
  <si>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</si>
  <si>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</si>
  <si>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</si>
  <si>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</si>
  <si>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</si>
  <si>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</si>
  <si>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</si>
  <si>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</si>
  <si>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</si>
  <si>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</si>
  <si>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</si>
  <si>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</si>
  <si>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</si>
  <si>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</si>
  <si>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</si>
  <si>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</si>
  <si>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</si>
  <si>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</si>
  <si>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</si>
  <si>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</si>
  <si>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</si>
  <si>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</si>
  <si>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</si>
  <si>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</si>
  <si>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</si>
  <si>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</si>
  <si>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</si>
  <si>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</si>
  <si>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</si>
  <si>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</si>
  <si>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</si>
  <si>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</si>
  <si>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</si>
  <si>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</si>
  <si>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</si>
  <si>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</si>
  <si>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</si>
  <si>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</si>
  <si>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</si>
  <si>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</si>
  <si>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</si>
  <si>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</si>
  <si>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</si>
  <si>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</si>
  <si>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</si>
  <si>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</si>
  <si>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</si>
  <si>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</si>
  <si>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</si>
  <si>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</si>
  <si>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</si>
  <si>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</si>
  <si>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</si>
  <si>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</si>
  <si>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</si>
  <si>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</si>
  <si>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</si>
  <si>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</si>
  <si>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</si>
  <si>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</si>
  <si>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</si>
  <si>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</si>
  <si>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</si>
  <si>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</si>
  <si>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</si>
  <si>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</si>
  <si>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</si>
  <si>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</si>
  <si>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</si>
  <si>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</si>
  <si>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</si>
  <si>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</si>
  <si>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</si>
  <si>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</si>
  <si>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</si>
  <si>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</si>
  <si>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</si>
  <si>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</si>
  <si>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</si>
  <si>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</si>
  <si>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</si>
  <si>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</si>
  <si>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</si>
  <si>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</si>
  <si>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</si>
  <si>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</si>
  <si>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</si>
  <si>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</si>
  <si>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</si>
  <si>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</si>
  <si>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</si>
  <si>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</si>
  <si>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</si>
  <si>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</si>
  <si>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</si>
  <si>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</si>
  <si>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</si>
  <si>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</si>
  <si>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</si>
  <si>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</si>
  <si>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</si>
  <si>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</si>
  <si>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</si>
  <si>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</si>
  <si>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</si>
  <si>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</si>
  <si>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</si>
  <si>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</si>
  <si>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</si>
  <si>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</si>
  <si>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</si>
  <si>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</si>
  <si>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</si>
  <si>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</si>
  <si>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</si>
  <si>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</si>
  <si>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</si>
  <si>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</si>
  <si>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</si>
  <si>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</si>
  <si>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</si>
  <si>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</si>
  <si>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</si>
  <si>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</si>
  <si>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</si>
  <si>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</si>
  <si>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</si>
  <si>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</si>
  <si>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</si>
  <si>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</si>
  <si>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</si>
  <si>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</si>
  <si>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</si>
  <si>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</si>
  <si>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</si>
  <si>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</si>
  <si>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</si>
  <si>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</si>
  <si>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</si>
  <si>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</si>
  <si>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</si>
  <si>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</si>
  <si>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</si>
  <si>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</si>
  <si>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</si>
  <si>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</si>
  <si>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</si>
  <si>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</si>
  <si>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</si>
  <si>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</si>
  <si>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</si>
  <si>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</si>
  <si>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</si>
  <si>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</si>
  <si>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</si>
  <si>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</si>
  <si>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</si>
  <si>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</si>
  <si>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</si>
  <si>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</si>
  <si>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</si>
  <si>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</si>
  <si>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</si>
  <si>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</si>
  <si>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</si>
  <si>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</si>
  <si>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</si>
  <si>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</si>
  <si>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</si>
  <si>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</si>
  <si>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</si>
  <si>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</si>
  <si>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</si>
  <si>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</si>
  <si>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</si>
  <si>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</si>
  <si>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</si>
  <si>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</si>
  <si>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</si>
  <si>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</si>
  <si>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</si>
  <si>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</si>
  <si>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</si>
  <si>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</si>
  <si>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</si>
  <si>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</si>
  <si>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</si>
  <si>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</si>
  <si>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</si>
  <si>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</si>
  <si>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</si>
  <si>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</si>
  <si>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</si>
  <si>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</si>
  <si>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</si>
  <si>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</si>
  <si>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</si>
  <si>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</si>
  <si>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</si>
  <si>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</si>
  <si>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</si>
  <si>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</si>
  <si>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</si>
  <si>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</si>
  <si>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</si>
  <si>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</si>
  <si>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</si>
  <si>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</si>
  <si>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</si>
  <si>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</si>
  <si>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</si>
  <si>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</si>
  <si>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</si>
  <si>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</si>
  <si>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</si>
  <si>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</si>
  <si>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</si>
  <si>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</si>
  <si>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</si>
  <si>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</si>
  <si>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</si>
  <si>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</si>
  <si>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</si>
  <si>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</si>
  <si>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</si>
  <si>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</si>
  <si>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</si>
  <si>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</si>
  <si>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</si>
  <si>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</si>
  <si>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</si>
  <si>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</si>
  <si>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</si>
  <si>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</si>
  <si>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</si>
  <si>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</si>
  <si>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</si>
  <si>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</si>
  <si>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</si>
  <si>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</si>
  <si>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</si>
  <si>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</si>
  <si>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</si>
  <si>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</si>
  <si>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</si>
  <si>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</si>
  <si>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</si>
  <si>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</si>
  <si>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</si>
  <si>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</si>
  <si>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</si>
  <si>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</si>
  <si>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</si>
  <si>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</si>
  <si>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</si>
  <si>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</si>
  <si>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</si>
  <si>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</si>
  <si>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</si>
  <si>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</si>
  <si>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</si>
  <si>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</si>
  <si>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</si>
  <si>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</si>
  <si>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</si>
  <si>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</si>
  <si>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</si>
  <si>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</si>
  <si>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</si>
  <si>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</si>
  <si>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</si>
  <si>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</si>
  <si>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</si>
  <si>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</si>
  <si>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</si>
  <si>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</si>
  <si>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</si>
  <si>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</si>
  <si>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</si>
  <si>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</si>
  <si>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</si>
  <si>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</si>
  <si>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</si>
  <si>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</si>
  <si>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</si>
  <si>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</si>
  <si>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</si>
  <si>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</si>
  <si>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</si>
  <si>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</si>
  <si>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</si>
  <si>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</si>
  <si>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</si>
  <si>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</si>
  <si>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</si>
  <si>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</si>
  <si>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</si>
  <si>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</si>
  <si>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</si>
  <si>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</si>
  <si>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</si>
  <si>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</si>
  <si>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</si>
  <si>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</si>
  <si>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</si>
  <si>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</si>
  <si>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</si>
  <si>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</si>
  <si>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</si>
  <si>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</si>
  <si>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</si>
  <si>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</si>
  <si>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</si>
  <si>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</si>
  <si>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</si>
  <si>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</si>
  <si>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</si>
  <si>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</si>
  <si>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</si>
  <si>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</si>
  <si>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</si>
  <si>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</si>
  <si>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</si>
  <si>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</si>
  <si>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</si>
  <si>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</si>
  <si>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</si>
  <si>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</si>
  <si>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</si>
  <si>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</si>
  <si>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</si>
  <si>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</si>
  <si>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</si>
  <si>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</si>
  <si>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</si>
  <si>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</si>
  <si>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</si>
  <si>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</si>
  <si>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</si>
  <si>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</si>
  <si>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</si>
  <si>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</si>
  <si>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</si>
  <si>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</si>
  <si>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</si>
  <si>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</si>
  <si>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</si>
  <si>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</si>
  <si>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</si>
  <si>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</si>
  <si>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</si>
  <si>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</si>
  <si>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</si>
  <si>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</si>
  <si>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</si>
  <si>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</si>
  <si>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</si>
  <si>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</si>
  <si>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</si>
  <si>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</si>
  <si>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</si>
  <si>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</si>
  <si>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</si>
  <si>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</si>
  <si>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</si>
  <si>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</si>
  <si>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</si>
  <si>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</si>
  <si>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</si>
  <si>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</si>
  <si>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</si>
  <si>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</si>
  <si>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</si>
  <si>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</si>
  <si>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</si>
  <si>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</si>
  <si>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</si>
  <si>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</si>
  <si>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</si>
  <si>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</si>
  <si>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</si>
  <si>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</si>
  <si>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</si>
  <si>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</si>
  <si>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</si>
  <si>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</si>
  <si>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</si>
  <si>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</si>
  <si>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</si>
  <si>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</si>
  <si>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</si>
  <si>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</si>
  <si>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</si>
  <si>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</si>
  <si>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</si>
  <si>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</si>
  <si>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</si>
  <si>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</si>
  <si>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</si>
  <si>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</si>
  <si>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</si>
  <si>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</si>
  <si>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</si>
  <si>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</si>
  <si>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</si>
  <si>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</si>
  <si>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</si>
  <si>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</si>
  <si>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</si>
  <si>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</si>
  <si>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</si>
  <si>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</si>
  <si>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</si>
  <si>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</si>
  <si>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</si>
  <si>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</si>
  <si>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</si>
  <si>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</si>
  <si>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</si>
  <si>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</si>
  <si>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</si>
  <si>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</si>
  <si>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</si>
  <si>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</si>
  <si>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</si>
  <si>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</si>
  <si>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</si>
  <si>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</si>
  <si>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</si>
  <si>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</si>
  <si>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</si>
  <si>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</si>
  <si>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</si>
  <si>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</si>
  <si>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</si>
  <si>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</si>
  <si>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</si>
  <si>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</si>
  <si>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</si>
  <si>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</si>
  <si>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</si>
  <si>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</si>
  <si>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</si>
  <si>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</si>
  <si>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</si>
  <si>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</si>
  <si>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</si>
  <si>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</si>
  <si>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</si>
  <si>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</si>
  <si>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</si>
  <si>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</si>
  <si>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</si>
  <si>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</si>
  <si>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</si>
  <si>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</si>
  <si>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</si>
  <si>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</si>
  <si>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</si>
  <si>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</si>
  <si>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</si>
  <si>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</si>
  <si>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</si>
  <si>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</si>
  <si>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</si>
  <si>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</si>
  <si>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</si>
  <si>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</si>
  <si>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</si>
  <si>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</si>
  <si>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</si>
  <si>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</si>
  <si>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</si>
  <si>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</si>
  <si>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</si>
  <si>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</si>
  <si>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</si>
  <si>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</si>
  <si>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</si>
  <si>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</si>
  <si>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</si>
  <si>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</si>
  <si>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</si>
  <si>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</si>
  <si>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</si>
  <si>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</si>
  <si>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</si>
  <si>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</si>
  <si>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</si>
  <si>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</si>
  <si>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</si>
  <si>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</si>
  <si>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</si>
  <si>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</si>
  <si>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</si>
  <si>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</si>
  <si>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</si>
  <si>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</si>
  <si>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</si>
  <si>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</si>
  <si>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</si>
  <si>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</si>
  <si>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</si>
  <si>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</si>
  <si>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</si>
  <si>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</si>
  <si>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</si>
  <si>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</si>
  <si>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</si>
  <si>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</si>
  <si>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</si>
  <si>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</si>
  <si>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</si>
  <si>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</si>
  <si>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</si>
  <si>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</si>
  <si>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</si>
  <si>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</si>
  <si>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</si>
  <si>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</si>
  <si>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</si>
  <si>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</si>
  <si>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</si>
  <si>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</si>
  <si>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</si>
  <si>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</si>
  <si>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</si>
  <si>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</si>
  <si>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</si>
  <si>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</si>
  <si>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</si>
  <si>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</si>
  <si>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</si>
  <si>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</si>
  <si>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</si>
  <si>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</si>
  <si>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</si>
  <si>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</si>
  <si>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</si>
  <si>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</si>
  <si>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</si>
  <si>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</si>
  <si>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</si>
  <si>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</si>
  <si>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</si>
  <si>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</si>
  <si>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</si>
  <si>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</si>
  <si>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</si>
  <si>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</si>
  <si>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Острозький районний суд Рівненської області</t>
  </si>
  <si>
    <t>35800. Рівненська область.м. Острог</t>
  </si>
  <si>
    <t>вул. Східна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</si>
  <si>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</si>
  <si>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</si>
  <si>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Венгерчук А.О.</t>
  </si>
  <si>
    <t>Павлунь О.С.</t>
  </si>
  <si>
    <t>(036)542-34-39</t>
  </si>
  <si>
    <t>inbox@ost.rv.court.gov.ua</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</si>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</sst>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82</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&amp;C&amp;L509FDD50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30</v>
      </c>
      <c r="E17" s="242">
        <v>27</v>
      </c>
      <c r="F17" s="173">
        <v>32</v>
      </c>
      <c r="G17" s="238"/>
      <c r="H17" s="242">
        <v>24</v>
      </c>
      <c r="I17" s="242">
        <v>8</v>
      </c>
      <c r="J17" s="242">
        <v>3</v>
      </c>
      <c r="K17" s="242"/>
      <c r="L17" s="242"/>
      <c r="M17" s="242"/>
      <c r="N17" s="242">
        <v>16</v>
      </c>
      <c r="O17" s="242"/>
      <c r="P17" s="242"/>
      <c r="Q17" s="242"/>
      <c r="R17" s="237">
        <v>9</v>
      </c>
      <c r="S17" s="237"/>
      <c r="T17" s="237"/>
      <c r="U17" s="237">
        <v>16</v>
      </c>
      <c r="V17" s="237"/>
      <c r="W17" s="237"/>
      <c r="X17" s="237"/>
      <c r="Y17" s="237"/>
      <c r="Z17" s="237"/>
      <c r="AA17" s="242">
        <v>6</v>
      </c>
      <c r="AB17" s="237">
        <v>7</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2</v>
      </c>
      <c r="E24" s="242">
        <v>1</v>
      </c>
      <c r="F24" s="173">
        <v>4</v>
      </c>
      <c r="G24" s="238"/>
      <c r="H24" s="242">
        <v>1</v>
      </c>
      <c r="I24" s="242">
        <v>1</v>
      </c>
      <c r="J24" s="242"/>
      <c r="K24" s="242"/>
      <c r="L24" s="242"/>
      <c r="M24" s="242"/>
      <c r="N24" s="242"/>
      <c r="O24" s="242"/>
      <c r="P24" s="242"/>
      <c r="Q24" s="242"/>
      <c r="R24" s="237">
        <v>2</v>
      </c>
      <c r="S24" s="237"/>
      <c r="T24" s="237"/>
      <c r="U24" s="237"/>
      <c r="V24" s="237"/>
      <c r="W24" s="237"/>
      <c r="X24" s="237"/>
      <c r="Y24" s="237"/>
      <c r="Z24" s="237"/>
      <c r="AA24" s="242">
        <v>1</v>
      </c>
      <c r="AB24" s="237">
        <v>2</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v>
      </c>
      <c r="E25" s="242">
        <v>1</v>
      </c>
      <c r="F25" s="173">
        <v>1</v>
      </c>
      <c r="G25" s="238"/>
      <c r="H25" s="242">
        <v>1</v>
      </c>
      <c r="I25" s="242">
        <v>1</v>
      </c>
      <c r="J25" s="242"/>
      <c r="K25" s="242"/>
      <c r="L25" s="242"/>
      <c r="M25" s="242"/>
      <c r="N25" s="242"/>
      <c r="O25" s="242"/>
      <c r="P25" s="242"/>
      <c r="Q25" s="242"/>
      <c r="R25" s="237">
        <v>1</v>
      </c>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22</v>
      </c>
      <c r="E28" s="242">
        <v>20</v>
      </c>
      <c r="F28" s="173">
        <v>22</v>
      </c>
      <c r="G28" s="238"/>
      <c r="H28" s="242">
        <v>18</v>
      </c>
      <c r="I28" s="242">
        <v>4</v>
      </c>
      <c r="J28" s="242">
        <v>2</v>
      </c>
      <c r="K28" s="242"/>
      <c r="L28" s="242"/>
      <c r="M28" s="242"/>
      <c r="N28" s="242">
        <v>14</v>
      </c>
      <c r="O28" s="242"/>
      <c r="P28" s="242"/>
      <c r="Q28" s="242"/>
      <c r="R28" s="237">
        <v>4</v>
      </c>
      <c r="S28" s="237"/>
      <c r="T28" s="237"/>
      <c r="U28" s="237">
        <v>14</v>
      </c>
      <c r="V28" s="237"/>
      <c r="W28" s="237"/>
      <c r="X28" s="237"/>
      <c r="Y28" s="237"/>
      <c r="Z28" s="237"/>
      <c r="AA28" s="242">
        <v>4</v>
      </c>
      <c r="AB28" s="237">
        <v>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v>2</v>
      </c>
      <c r="E29" s="242">
        <v>2</v>
      </c>
      <c r="F29" s="173">
        <v>2</v>
      </c>
      <c r="G29" s="238"/>
      <c r="H29" s="242">
        <v>2</v>
      </c>
      <c r="I29" s="242"/>
      <c r="J29" s="242"/>
      <c r="K29" s="242"/>
      <c r="L29" s="242"/>
      <c r="M29" s="242"/>
      <c r="N29" s="242">
        <v>2</v>
      </c>
      <c r="O29" s="242"/>
      <c r="P29" s="242"/>
      <c r="Q29" s="242"/>
      <c r="R29" s="237"/>
      <c r="S29" s="237"/>
      <c r="T29" s="237"/>
      <c r="U29" s="237">
        <v>2</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2</v>
      </c>
      <c r="E30" s="252">
        <v>2</v>
      </c>
      <c r="F30" s="253">
        <v>2</v>
      </c>
      <c r="G30" s="254"/>
      <c r="H30" s="252">
        <v>1</v>
      </c>
      <c r="I30" s="252">
        <v>1</v>
      </c>
      <c r="J30" s="252">
        <v>1</v>
      </c>
      <c r="K30" s="252"/>
      <c r="L30" s="252"/>
      <c r="M30" s="252"/>
      <c r="N30" s="252"/>
      <c r="O30" s="252"/>
      <c r="P30" s="252"/>
      <c r="Q30" s="252"/>
      <c r="R30" s="255">
        <v>1</v>
      </c>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1</v>
      </c>
      <c r="E33" s="242">
        <v>1</v>
      </c>
      <c r="F33" s="173">
        <v>1</v>
      </c>
      <c r="G33" s="238"/>
      <c r="H33" s="242">
        <v>1</v>
      </c>
      <c r="I33" s="242">
        <v>1</v>
      </c>
      <c r="J33" s="242"/>
      <c r="K33" s="242"/>
      <c r="L33" s="242"/>
      <c r="M33" s="242"/>
      <c r="N33" s="242"/>
      <c r="O33" s="242"/>
      <c r="P33" s="242"/>
      <c r="Q33" s="242"/>
      <c r="R33" s="237">
        <v>1</v>
      </c>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c r="F67" s="173">
        <v>1</v>
      </c>
      <c r="G67" s="238"/>
      <c r="H67" s="242">
        <v>1</v>
      </c>
      <c r="I67" s="242"/>
      <c r="J67" s="242"/>
      <c r="K67" s="242"/>
      <c r="L67" s="242"/>
      <c r="M67" s="242"/>
      <c r="N67" s="242"/>
      <c r="O67" s="242"/>
      <c r="P67" s="242">
        <v>1</v>
      </c>
      <c r="Q67" s="242"/>
      <c r="R67" s="237"/>
      <c r="S67" s="237"/>
      <c r="T67" s="237"/>
      <c r="U67" s="237"/>
      <c r="V67" s="237">
        <v>1</v>
      </c>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
      <c r="A76" s="149">
        <v>69</v>
      </c>
      <c r="B76" s="149" t="s">
        <v>372</v>
      </c>
      <c r="C76" s="149" t="s">
        <v>371</v>
      </c>
      <c r="D76" s="241">
        <v>1</v>
      </c>
      <c r="E76" s="242"/>
      <c r="F76" s="173">
        <v>1</v>
      </c>
      <c r="G76" s="238"/>
      <c r="H76" s="242">
        <v>1</v>
      </c>
      <c r="I76" s="242"/>
      <c r="J76" s="242"/>
      <c r="K76" s="242"/>
      <c r="L76" s="242"/>
      <c r="M76" s="242"/>
      <c r="N76" s="242"/>
      <c r="O76" s="242"/>
      <c r="P76" s="242">
        <v>1</v>
      </c>
      <c r="Q76" s="242"/>
      <c r="R76" s="237"/>
      <c r="S76" s="237"/>
      <c r="T76" s="237"/>
      <c r="U76" s="237"/>
      <c r="V76" s="237">
        <v>1</v>
      </c>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64</v>
      </c>
      <c r="E99" s="242">
        <v>47</v>
      </c>
      <c r="F99" s="173">
        <v>68</v>
      </c>
      <c r="G99" s="238"/>
      <c r="H99" s="242">
        <v>46</v>
      </c>
      <c r="I99" s="242">
        <v>37</v>
      </c>
      <c r="J99" s="242">
        <v>20</v>
      </c>
      <c r="K99" s="242">
        <v>1</v>
      </c>
      <c r="L99" s="242"/>
      <c r="M99" s="242"/>
      <c r="N99" s="242">
        <v>6</v>
      </c>
      <c r="O99" s="242"/>
      <c r="P99" s="242">
        <v>1</v>
      </c>
      <c r="Q99" s="242">
        <v>2</v>
      </c>
      <c r="R99" s="237">
        <v>38</v>
      </c>
      <c r="S99" s="237"/>
      <c r="T99" s="237"/>
      <c r="U99" s="237">
        <v>6</v>
      </c>
      <c r="V99" s="237">
        <v>1</v>
      </c>
      <c r="W99" s="237">
        <v>2</v>
      </c>
      <c r="X99" s="237"/>
      <c r="Y99" s="237"/>
      <c r="Z99" s="237"/>
      <c r="AA99" s="242">
        <v>18</v>
      </c>
      <c r="AB99" s="237">
        <v>21</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48</v>
      </c>
      <c r="E100" s="242">
        <v>34</v>
      </c>
      <c r="F100" s="173">
        <v>51</v>
      </c>
      <c r="G100" s="238"/>
      <c r="H100" s="242">
        <v>33</v>
      </c>
      <c r="I100" s="242">
        <v>31</v>
      </c>
      <c r="J100" s="242">
        <v>18</v>
      </c>
      <c r="K100" s="242">
        <v>1</v>
      </c>
      <c r="L100" s="242"/>
      <c r="M100" s="242"/>
      <c r="N100" s="242">
        <v>1</v>
      </c>
      <c r="O100" s="242"/>
      <c r="P100" s="242"/>
      <c r="Q100" s="242">
        <v>1</v>
      </c>
      <c r="R100" s="237">
        <v>32</v>
      </c>
      <c r="S100" s="237"/>
      <c r="T100" s="237"/>
      <c r="U100" s="237">
        <v>1</v>
      </c>
      <c r="V100" s="237"/>
      <c r="W100" s="237">
        <v>1</v>
      </c>
      <c r="X100" s="237"/>
      <c r="Y100" s="237"/>
      <c r="Z100" s="237"/>
      <c r="AA100" s="242">
        <v>15</v>
      </c>
      <c r="AB100" s="237">
        <v>17</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8</v>
      </c>
      <c r="E101" s="242">
        <v>7</v>
      </c>
      <c r="F101" s="173">
        <v>8</v>
      </c>
      <c r="G101" s="238"/>
      <c r="H101" s="242">
        <v>6</v>
      </c>
      <c r="I101" s="242">
        <v>5</v>
      </c>
      <c r="J101" s="242">
        <v>2</v>
      </c>
      <c r="K101" s="242"/>
      <c r="L101" s="242"/>
      <c r="M101" s="242"/>
      <c r="N101" s="242"/>
      <c r="O101" s="242"/>
      <c r="P101" s="242"/>
      <c r="Q101" s="242">
        <v>1</v>
      </c>
      <c r="R101" s="237">
        <v>5</v>
      </c>
      <c r="S101" s="237"/>
      <c r="T101" s="237"/>
      <c r="U101" s="237"/>
      <c r="V101" s="237"/>
      <c r="W101" s="237">
        <v>1</v>
      </c>
      <c r="X101" s="237"/>
      <c r="Y101" s="237"/>
      <c r="Z101" s="237"/>
      <c r="AA101" s="242">
        <v>2</v>
      </c>
      <c r="AB101" s="237">
        <v>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412</v>
      </c>
      <c r="C102" s="149" t="s">
        <v>411</v>
      </c>
      <c r="D102" s="241">
        <v>2</v>
      </c>
      <c r="E102" s="242">
        <v>1</v>
      </c>
      <c r="F102" s="173">
        <v>3</v>
      </c>
      <c r="G102" s="238"/>
      <c r="H102" s="242">
        <v>1</v>
      </c>
      <c r="I102" s="242"/>
      <c r="J102" s="242"/>
      <c r="K102" s="242"/>
      <c r="L102" s="242"/>
      <c r="M102" s="242"/>
      <c r="N102" s="242"/>
      <c r="O102" s="242"/>
      <c r="P102" s="242">
        <v>1</v>
      </c>
      <c r="Q102" s="242"/>
      <c r="R102" s="237"/>
      <c r="S102" s="237"/>
      <c r="T102" s="237"/>
      <c r="U102" s="237"/>
      <c r="V102" s="237">
        <v>1</v>
      </c>
      <c r="W102" s="237"/>
      <c r="X102" s="237"/>
      <c r="Y102" s="237"/>
      <c r="Z102" s="237"/>
      <c r="AA102" s="242">
        <v>1</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5</v>
      </c>
      <c r="E105" s="242">
        <v>5</v>
      </c>
      <c r="F105" s="173">
        <v>5</v>
      </c>
      <c r="G105" s="238"/>
      <c r="H105" s="242">
        <v>5</v>
      </c>
      <c r="I105" s="242"/>
      <c r="J105" s="242"/>
      <c r="K105" s="242"/>
      <c r="L105" s="242"/>
      <c r="M105" s="242"/>
      <c r="N105" s="242">
        <v>5</v>
      </c>
      <c r="O105" s="242"/>
      <c r="P105" s="242"/>
      <c r="Q105" s="242"/>
      <c r="R105" s="237"/>
      <c r="S105" s="237"/>
      <c r="T105" s="237"/>
      <c r="U105" s="237">
        <v>5</v>
      </c>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1</v>
      </c>
      <c r="E106" s="242"/>
      <c r="F106" s="173">
        <v>1</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hidden="1" customHeight="1" x14ac:dyDescent="0.2">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customHeight="1" x14ac:dyDescent="0.2">
      <c r="A168" s="149">
        <v>161</v>
      </c>
      <c r="B168" s="150" t="s">
        <v>526</v>
      </c>
      <c r="C168" s="150" t="s">
        <v>525</v>
      </c>
      <c r="D168" s="241">
        <v>1</v>
      </c>
      <c r="E168" s="242">
        <v>1</v>
      </c>
      <c r="F168" s="173">
        <v>1</v>
      </c>
      <c r="G168" s="238"/>
      <c r="H168" s="242">
        <v>1</v>
      </c>
      <c r="I168" s="242">
        <v>1</v>
      </c>
      <c r="J168" s="242">
        <v>1</v>
      </c>
      <c r="K168" s="242"/>
      <c r="L168" s="242"/>
      <c r="M168" s="242"/>
      <c r="N168" s="242"/>
      <c r="O168" s="242"/>
      <c r="P168" s="242"/>
      <c r="Q168" s="242"/>
      <c r="R168" s="237">
        <v>1</v>
      </c>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x14ac:dyDescent="0.2">
      <c r="A181" s="149">
        <v>174</v>
      </c>
      <c r="B181" s="149" t="s">
        <v>547</v>
      </c>
      <c r="C181" s="149" t="s">
        <v>546</v>
      </c>
      <c r="D181" s="241">
        <v>1</v>
      </c>
      <c r="E181" s="242">
        <v>1</v>
      </c>
      <c r="F181" s="173">
        <v>1</v>
      </c>
      <c r="G181" s="238"/>
      <c r="H181" s="242">
        <v>1</v>
      </c>
      <c r="I181" s="242">
        <v>1</v>
      </c>
      <c r="J181" s="242">
        <v>1</v>
      </c>
      <c r="K181" s="242"/>
      <c r="L181" s="242"/>
      <c r="M181" s="242"/>
      <c r="N181" s="242"/>
      <c r="O181" s="242"/>
      <c r="P181" s="242"/>
      <c r="Q181" s="242"/>
      <c r="R181" s="237">
        <v>1</v>
      </c>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9</v>
      </c>
      <c r="E190" s="242">
        <v>6</v>
      </c>
      <c r="F190" s="173">
        <v>9</v>
      </c>
      <c r="G190" s="238"/>
      <c r="H190" s="242">
        <v>9</v>
      </c>
      <c r="I190" s="242">
        <v>1</v>
      </c>
      <c r="J190" s="242"/>
      <c r="K190" s="242">
        <v>1</v>
      </c>
      <c r="L190" s="242"/>
      <c r="M190" s="242"/>
      <c r="N190" s="242">
        <v>8</v>
      </c>
      <c r="O190" s="242"/>
      <c r="P190" s="242"/>
      <c r="Q190" s="242"/>
      <c r="R190" s="237">
        <v>1</v>
      </c>
      <c r="S190" s="237"/>
      <c r="T190" s="237"/>
      <c r="U190" s="237">
        <v>8</v>
      </c>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9</v>
      </c>
      <c r="E204" s="242">
        <v>6</v>
      </c>
      <c r="F204" s="173">
        <v>9</v>
      </c>
      <c r="G204" s="238"/>
      <c r="H204" s="242">
        <v>9</v>
      </c>
      <c r="I204" s="242">
        <v>1</v>
      </c>
      <c r="J204" s="242"/>
      <c r="K204" s="242">
        <v>1</v>
      </c>
      <c r="L204" s="242"/>
      <c r="M204" s="242"/>
      <c r="N204" s="242">
        <v>8</v>
      </c>
      <c r="O204" s="242"/>
      <c r="P204" s="242"/>
      <c r="Q204" s="242"/>
      <c r="R204" s="237">
        <v>1</v>
      </c>
      <c r="S204" s="237"/>
      <c r="T204" s="237"/>
      <c r="U204" s="237">
        <v>8</v>
      </c>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hidden="1" customHeight="1" x14ac:dyDescent="0.2">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10</v>
      </c>
      <c r="E222" s="242">
        <v>8</v>
      </c>
      <c r="F222" s="173">
        <v>10</v>
      </c>
      <c r="G222" s="238"/>
      <c r="H222" s="242">
        <v>4</v>
      </c>
      <c r="I222" s="242">
        <v>2</v>
      </c>
      <c r="J222" s="242"/>
      <c r="K222" s="242"/>
      <c r="L222" s="242"/>
      <c r="M222" s="242"/>
      <c r="N222" s="242">
        <v>2</v>
      </c>
      <c r="O222" s="242"/>
      <c r="P222" s="242"/>
      <c r="Q222" s="242"/>
      <c r="R222" s="237">
        <v>2</v>
      </c>
      <c r="S222" s="237"/>
      <c r="T222" s="237"/>
      <c r="U222" s="237">
        <v>2</v>
      </c>
      <c r="V222" s="237"/>
      <c r="W222" s="237"/>
      <c r="X222" s="237"/>
      <c r="Y222" s="237"/>
      <c r="Z222" s="237"/>
      <c r="AA222" s="242">
        <v>6</v>
      </c>
      <c r="AB222" s="237">
        <v>6</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7</v>
      </c>
      <c r="E234" s="242">
        <v>6</v>
      </c>
      <c r="F234" s="173">
        <v>7</v>
      </c>
      <c r="G234" s="238"/>
      <c r="H234" s="242">
        <v>4</v>
      </c>
      <c r="I234" s="242">
        <v>2</v>
      </c>
      <c r="J234" s="242"/>
      <c r="K234" s="242"/>
      <c r="L234" s="242"/>
      <c r="M234" s="242"/>
      <c r="N234" s="242">
        <v>2</v>
      </c>
      <c r="O234" s="242"/>
      <c r="P234" s="242"/>
      <c r="Q234" s="242"/>
      <c r="R234" s="237">
        <v>2</v>
      </c>
      <c r="S234" s="237"/>
      <c r="T234" s="237"/>
      <c r="U234" s="237">
        <v>2</v>
      </c>
      <c r="V234" s="237"/>
      <c r="W234" s="237"/>
      <c r="X234" s="237"/>
      <c r="Y234" s="237"/>
      <c r="Z234" s="237"/>
      <c r="AA234" s="242">
        <v>3</v>
      </c>
      <c r="AB234" s="237">
        <v>3</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3</v>
      </c>
      <c r="E237" s="242">
        <v>2</v>
      </c>
      <c r="F237" s="173">
        <v>3</v>
      </c>
      <c r="G237" s="238"/>
      <c r="H237" s="242"/>
      <c r="I237" s="242"/>
      <c r="J237" s="242"/>
      <c r="K237" s="242"/>
      <c r="L237" s="242"/>
      <c r="M237" s="242"/>
      <c r="N237" s="242"/>
      <c r="O237" s="242"/>
      <c r="P237" s="242"/>
      <c r="Q237" s="242"/>
      <c r="R237" s="237"/>
      <c r="S237" s="237"/>
      <c r="T237" s="237"/>
      <c r="U237" s="237"/>
      <c r="V237" s="237"/>
      <c r="W237" s="237"/>
      <c r="X237" s="237"/>
      <c r="Y237" s="237"/>
      <c r="Z237" s="237"/>
      <c r="AA237" s="242">
        <v>3</v>
      </c>
      <c r="AB237" s="237">
        <v>3</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1</v>
      </c>
      <c r="E241" s="242">
        <v>1</v>
      </c>
      <c r="F241" s="173">
        <v>1</v>
      </c>
      <c r="G241" s="238"/>
      <c r="H241" s="242"/>
      <c r="I241" s="242"/>
      <c r="J241" s="242"/>
      <c r="K241" s="242"/>
      <c r="L241" s="242"/>
      <c r="M241" s="242"/>
      <c r="N241" s="242"/>
      <c r="O241" s="242"/>
      <c r="P241" s="242"/>
      <c r="Q241" s="242"/>
      <c r="R241" s="237"/>
      <c r="S241" s="237"/>
      <c r="T241" s="237"/>
      <c r="U241" s="237"/>
      <c r="V241" s="237"/>
      <c r="W241" s="237"/>
      <c r="X241" s="237"/>
      <c r="Y241" s="237"/>
      <c r="Z241" s="237"/>
      <c r="AA241" s="242">
        <v>1</v>
      </c>
      <c r="AB241" s="237">
        <v>1</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hidden="1" customHeight="1" x14ac:dyDescent="0.2">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x14ac:dyDescent="0.2">
      <c r="A251" s="149">
        <v>244</v>
      </c>
      <c r="B251" s="149" t="s">
        <v>668</v>
      </c>
      <c r="C251" s="149" t="s">
        <v>667</v>
      </c>
      <c r="D251" s="241">
        <v>1</v>
      </c>
      <c r="E251" s="242">
        <v>1</v>
      </c>
      <c r="F251" s="173">
        <v>1</v>
      </c>
      <c r="G251" s="238"/>
      <c r="H251" s="242"/>
      <c r="I251" s="242"/>
      <c r="J251" s="242"/>
      <c r="K251" s="242"/>
      <c r="L251" s="242"/>
      <c r="M251" s="242"/>
      <c r="N251" s="242"/>
      <c r="O251" s="242"/>
      <c r="P251" s="242"/>
      <c r="Q251" s="242"/>
      <c r="R251" s="237"/>
      <c r="S251" s="237"/>
      <c r="T251" s="237"/>
      <c r="U251" s="237"/>
      <c r="V251" s="237"/>
      <c r="W251" s="237"/>
      <c r="X251" s="237"/>
      <c r="Y251" s="237"/>
      <c r="Z251" s="237"/>
      <c r="AA251" s="242">
        <v>1</v>
      </c>
      <c r="AB251" s="237">
        <v>1</v>
      </c>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23</v>
      </c>
      <c r="E255" s="242">
        <v>17</v>
      </c>
      <c r="F255" s="173">
        <v>23</v>
      </c>
      <c r="G255" s="238"/>
      <c r="H255" s="242">
        <v>20</v>
      </c>
      <c r="I255" s="242">
        <v>14</v>
      </c>
      <c r="J255" s="242"/>
      <c r="K255" s="242">
        <v>5</v>
      </c>
      <c r="L255" s="242"/>
      <c r="M255" s="242"/>
      <c r="N255" s="242">
        <v>5</v>
      </c>
      <c r="O255" s="242"/>
      <c r="P255" s="242"/>
      <c r="Q255" s="242">
        <v>1</v>
      </c>
      <c r="R255" s="237">
        <v>14</v>
      </c>
      <c r="S255" s="237"/>
      <c r="T255" s="237"/>
      <c r="U255" s="237">
        <v>5</v>
      </c>
      <c r="V255" s="237"/>
      <c r="W255" s="237">
        <v>1</v>
      </c>
      <c r="X255" s="237"/>
      <c r="Y255" s="237"/>
      <c r="Z255" s="237"/>
      <c r="AA255" s="242">
        <v>3</v>
      </c>
      <c r="AB255" s="237">
        <v>3</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23</v>
      </c>
      <c r="E256" s="242">
        <v>17</v>
      </c>
      <c r="F256" s="173">
        <v>23</v>
      </c>
      <c r="G256" s="238"/>
      <c r="H256" s="242">
        <v>20</v>
      </c>
      <c r="I256" s="242">
        <v>14</v>
      </c>
      <c r="J256" s="242"/>
      <c r="K256" s="242">
        <v>5</v>
      </c>
      <c r="L256" s="242"/>
      <c r="M256" s="242"/>
      <c r="N256" s="242">
        <v>5</v>
      </c>
      <c r="O256" s="242"/>
      <c r="P256" s="242"/>
      <c r="Q256" s="242">
        <v>1</v>
      </c>
      <c r="R256" s="237">
        <v>14</v>
      </c>
      <c r="S256" s="237"/>
      <c r="T256" s="237"/>
      <c r="U256" s="237">
        <v>5</v>
      </c>
      <c r="V256" s="237"/>
      <c r="W256" s="237">
        <v>1</v>
      </c>
      <c r="X256" s="237"/>
      <c r="Y256" s="237"/>
      <c r="Z256" s="237"/>
      <c r="AA256" s="242">
        <v>3</v>
      </c>
      <c r="AB256" s="237">
        <v>3</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hidden="1" customHeight="1" x14ac:dyDescent="0.2">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19</v>
      </c>
      <c r="E261" s="242">
        <v>13</v>
      </c>
      <c r="F261" s="173">
        <v>19</v>
      </c>
      <c r="G261" s="238"/>
      <c r="H261" s="242">
        <v>16</v>
      </c>
      <c r="I261" s="242">
        <v>12</v>
      </c>
      <c r="J261" s="242"/>
      <c r="K261" s="242">
        <v>3</v>
      </c>
      <c r="L261" s="242"/>
      <c r="M261" s="242"/>
      <c r="N261" s="242">
        <v>3</v>
      </c>
      <c r="O261" s="242"/>
      <c r="P261" s="242"/>
      <c r="Q261" s="242">
        <v>1</v>
      </c>
      <c r="R261" s="237">
        <v>12</v>
      </c>
      <c r="S261" s="237"/>
      <c r="T261" s="237"/>
      <c r="U261" s="237">
        <v>3</v>
      </c>
      <c r="V261" s="237"/>
      <c r="W261" s="237">
        <v>1</v>
      </c>
      <c r="X261" s="237"/>
      <c r="Y261" s="237"/>
      <c r="Z261" s="237"/>
      <c r="AA261" s="242">
        <v>3</v>
      </c>
      <c r="AB261" s="237">
        <v>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689</v>
      </c>
      <c r="C262" s="149" t="s">
        <v>688</v>
      </c>
      <c r="D262" s="241">
        <v>4</v>
      </c>
      <c r="E262" s="242">
        <v>4</v>
      </c>
      <c r="F262" s="173">
        <v>4</v>
      </c>
      <c r="G262" s="238"/>
      <c r="H262" s="242">
        <v>4</v>
      </c>
      <c r="I262" s="242">
        <v>2</v>
      </c>
      <c r="J262" s="242"/>
      <c r="K262" s="242">
        <v>2</v>
      </c>
      <c r="L262" s="242"/>
      <c r="M262" s="242"/>
      <c r="N262" s="242">
        <v>2</v>
      </c>
      <c r="O262" s="242"/>
      <c r="P262" s="242"/>
      <c r="Q262" s="242"/>
      <c r="R262" s="237">
        <v>2</v>
      </c>
      <c r="S262" s="237"/>
      <c r="T262" s="237"/>
      <c r="U262" s="237">
        <v>2</v>
      </c>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723</v>
      </c>
      <c r="C282" s="150" t="s">
        <v>722</v>
      </c>
      <c r="D282" s="241">
        <v>1</v>
      </c>
      <c r="E282" s="242"/>
      <c r="F282" s="173">
        <v>1</v>
      </c>
      <c r="G282" s="238"/>
      <c r="H282" s="242">
        <v>1</v>
      </c>
      <c r="I282" s="242"/>
      <c r="J282" s="242"/>
      <c r="K282" s="242"/>
      <c r="L282" s="242"/>
      <c r="M282" s="242"/>
      <c r="N282" s="242">
        <v>1</v>
      </c>
      <c r="O282" s="242"/>
      <c r="P282" s="242"/>
      <c r="Q282" s="242"/>
      <c r="R282" s="237"/>
      <c r="S282" s="237"/>
      <c r="T282" s="237"/>
      <c r="U282" s="237">
        <v>1</v>
      </c>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hidden="1" customHeight="1" x14ac:dyDescent="0.2">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v>337</v>
      </c>
      <c r="C294" s="149" t="s">
        <v>742</v>
      </c>
      <c r="D294" s="241">
        <v>1</v>
      </c>
      <c r="E294" s="242"/>
      <c r="F294" s="173">
        <v>1</v>
      </c>
      <c r="G294" s="238"/>
      <c r="H294" s="242">
        <v>1</v>
      </c>
      <c r="I294" s="242"/>
      <c r="J294" s="242"/>
      <c r="K294" s="242"/>
      <c r="L294" s="242"/>
      <c r="M294" s="242"/>
      <c r="N294" s="242">
        <v>1</v>
      </c>
      <c r="O294" s="242"/>
      <c r="P294" s="242"/>
      <c r="Q294" s="242"/>
      <c r="R294" s="237"/>
      <c r="S294" s="237"/>
      <c r="T294" s="237"/>
      <c r="U294" s="237">
        <v>1</v>
      </c>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7</v>
      </c>
      <c r="E295" s="242">
        <v>4</v>
      </c>
      <c r="F295" s="173">
        <v>8</v>
      </c>
      <c r="G295" s="238"/>
      <c r="H295" s="242">
        <v>2</v>
      </c>
      <c r="I295" s="242">
        <v>1</v>
      </c>
      <c r="J295" s="242"/>
      <c r="K295" s="242">
        <v>1</v>
      </c>
      <c r="L295" s="242"/>
      <c r="M295" s="242"/>
      <c r="N295" s="242">
        <v>1</v>
      </c>
      <c r="O295" s="242"/>
      <c r="P295" s="242"/>
      <c r="Q295" s="242"/>
      <c r="R295" s="237">
        <v>1</v>
      </c>
      <c r="S295" s="237"/>
      <c r="T295" s="237"/>
      <c r="U295" s="237">
        <v>1</v>
      </c>
      <c r="V295" s="237"/>
      <c r="W295" s="237"/>
      <c r="X295" s="237"/>
      <c r="Y295" s="237"/>
      <c r="Z295" s="237"/>
      <c r="AA295" s="242">
        <v>5</v>
      </c>
      <c r="AB295" s="237">
        <v>6</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x14ac:dyDescent="0.2">
      <c r="A300" s="149">
        <v>293</v>
      </c>
      <c r="B300" s="149" t="s">
        <v>752</v>
      </c>
      <c r="C300" s="149" t="s">
        <v>751</v>
      </c>
      <c r="D300" s="241">
        <v>2</v>
      </c>
      <c r="E300" s="242">
        <v>1</v>
      </c>
      <c r="F300" s="173">
        <v>3</v>
      </c>
      <c r="G300" s="238"/>
      <c r="H300" s="242"/>
      <c r="I300" s="242"/>
      <c r="J300" s="242"/>
      <c r="K300" s="242"/>
      <c r="L300" s="242"/>
      <c r="M300" s="242"/>
      <c r="N300" s="242"/>
      <c r="O300" s="242"/>
      <c r="P300" s="242"/>
      <c r="Q300" s="242"/>
      <c r="R300" s="237"/>
      <c r="S300" s="237"/>
      <c r="T300" s="237"/>
      <c r="U300" s="237"/>
      <c r="V300" s="237"/>
      <c r="W300" s="237"/>
      <c r="X300" s="237"/>
      <c r="Y300" s="237"/>
      <c r="Z300" s="237"/>
      <c r="AA300" s="242">
        <v>2</v>
      </c>
      <c r="AB300" s="237">
        <v>3</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757</v>
      </c>
      <c r="C303" s="149" t="s">
        <v>756</v>
      </c>
      <c r="D303" s="241">
        <v>3</v>
      </c>
      <c r="E303" s="242">
        <v>1</v>
      </c>
      <c r="F303" s="173">
        <v>3</v>
      </c>
      <c r="G303" s="238"/>
      <c r="H303" s="242"/>
      <c r="I303" s="242"/>
      <c r="J303" s="242"/>
      <c r="K303" s="242"/>
      <c r="L303" s="242"/>
      <c r="M303" s="242"/>
      <c r="N303" s="242"/>
      <c r="O303" s="242"/>
      <c r="P303" s="242"/>
      <c r="Q303" s="242"/>
      <c r="R303" s="237"/>
      <c r="S303" s="237"/>
      <c r="T303" s="237"/>
      <c r="U303" s="237"/>
      <c r="V303" s="237"/>
      <c r="W303" s="237"/>
      <c r="X303" s="237"/>
      <c r="Y303" s="237"/>
      <c r="Z303" s="237"/>
      <c r="AA303" s="242">
        <v>3</v>
      </c>
      <c r="AB303" s="237">
        <v>3</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x14ac:dyDescent="0.2">
      <c r="A318" s="149">
        <v>311</v>
      </c>
      <c r="B318" s="149" t="s">
        <v>784</v>
      </c>
      <c r="C318" s="149" t="s">
        <v>783</v>
      </c>
      <c r="D318" s="241">
        <v>1</v>
      </c>
      <c r="E318" s="242">
        <v>1</v>
      </c>
      <c r="F318" s="173">
        <v>1</v>
      </c>
      <c r="G318" s="238"/>
      <c r="H318" s="242">
        <v>1</v>
      </c>
      <c r="I318" s="242">
        <v>1</v>
      </c>
      <c r="J318" s="242"/>
      <c r="K318" s="242">
        <v>1</v>
      </c>
      <c r="L318" s="242"/>
      <c r="M318" s="242"/>
      <c r="N318" s="242"/>
      <c r="O318" s="242"/>
      <c r="P318" s="242"/>
      <c r="Q318" s="242"/>
      <c r="R318" s="237">
        <v>1</v>
      </c>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1</v>
      </c>
      <c r="E322" s="242">
        <v>1</v>
      </c>
      <c r="F322" s="173">
        <v>1</v>
      </c>
      <c r="G322" s="238"/>
      <c r="H322" s="242">
        <v>1</v>
      </c>
      <c r="I322" s="242"/>
      <c r="J322" s="242"/>
      <c r="K322" s="242"/>
      <c r="L322" s="242"/>
      <c r="M322" s="242"/>
      <c r="N322" s="242">
        <v>1</v>
      </c>
      <c r="O322" s="242"/>
      <c r="P322" s="242"/>
      <c r="Q322" s="242"/>
      <c r="R322" s="237"/>
      <c r="S322" s="237"/>
      <c r="T322" s="237"/>
      <c r="U322" s="237">
        <v>1</v>
      </c>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5</v>
      </c>
      <c r="E335" s="242">
        <v>3</v>
      </c>
      <c r="F335" s="173">
        <v>6</v>
      </c>
      <c r="G335" s="238"/>
      <c r="H335" s="242">
        <v>3</v>
      </c>
      <c r="I335" s="242">
        <v>1</v>
      </c>
      <c r="J335" s="242"/>
      <c r="K335" s="242">
        <v>1</v>
      </c>
      <c r="L335" s="242"/>
      <c r="M335" s="242"/>
      <c r="N335" s="242">
        <v>2</v>
      </c>
      <c r="O335" s="242"/>
      <c r="P335" s="242"/>
      <c r="Q335" s="242"/>
      <c r="R335" s="237">
        <v>1</v>
      </c>
      <c r="S335" s="237"/>
      <c r="T335" s="237"/>
      <c r="U335" s="237">
        <v>2</v>
      </c>
      <c r="V335" s="237"/>
      <c r="W335" s="237"/>
      <c r="X335" s="237"/>
      <c r="Y335" s="237"/>
      <c r="Z335" s="237"/>
      <c r="AA335" s="242">
        <v>2</v>
      </c>
      <c r="AB335" s="237">
        <v>3</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x14ac:dyDescent="0.2">
      <c r="A341" s="149">
        <v>334</v>
      </c>
      <c r="B341" s="149" t="s">
        <v>826</v>
      </c>
      <c r="C341" s="149" t="s">
        <v>825</v>
      </c>
      <c r="D341" s="241">
        <v>1</v>
      </c>
      <c r="E341" s="242">
        <v>1</v>
      </c>
      <c r="F341" s="173">
        <v>1</v>
      </c>
      <c r="G341" s="238"/>
      <c r="H341" s="242">
        <v>1</v>
      </c>
      <c r="I341" s="242"/>
      <c r="J341" s="242"/>
      <c r="K341" s="242"/>
      <c r="L341" s="242"/>
      <c r="M341" s="242"/>
      <c r="N341" s="242">
        <v>1</v>
      </c>
      <c r="O341" s="242"/>
      <c r="P341" s="242"/>
      <c r="Q341" s="242"/>
      <c r="R341" s="237"/>
      <c r="S341" s="237"/>
      <c r="T341" s="237"/>
      <c r="U341" s="237">
        <v>1</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829</v>
      </c>
      <c r="C343" s="149" t="s">
        <v>828</v>
      </c>
      <c r="D343" s="241">
        <v>1</v>
      </c>
      <c r="E343" s="242">
        <v>1</v>
      </c>
      <c r="F343" s="173">
        <v>2</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369</v>
      </c>
      <c r="C347" s="149" t="s">
        <v>836</v>
      </c>
      <c r="D347" s="241">
        <v>3</v>
      </c>
      <c r="E347" s="242">
        <v>1</v>
      </c>
      <c r="F347" s="173">
        <v>3</v>
      </c>
      <c r="G347" s="238"/>
      <c r="H347" s="242">
        <v>2</v>
      </c>
      <c r="I347" s="242">
        <v>1</v>
      </c>
      <c r="J347" s="242"/>
      <c r="K347" s="242">
        <v>1</v>
      </c>
      <c r="L347" s="242"/>
      <c r="M347" s="242"/>
      <c r="N347" s="242">
        <v>1</v>
      </c>
      <c r="O347" s="242"/>
      <c r="P347" s="242"/>
      <c r="Q347" s="242"/>
      <c r="R347" s="237">
        <v>1</v>
      </c>
      <c r="S347" s="237"/>
      <c r="T347" s="237"/>
      <c r="U347" s="237">
        <v>1</v>
      </c>
      <c r="V347" s="237"/>
      <c r="W347" s="237"/>
      <c r="X347" s="237"/>
      <c r="Y347" s="237"/>
      <c r="Z347" s="237"/>
      <c r="AA347" s="242">
        <v>1</v>
      </c>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1</v>
      </c>
      <c r="E351" s="242">
        <v>1</v>
      </c>
      <c r="F351" s="173">
        <v>1</v>
      </c>
      <c r="G351" s="238"/>
      <c r="H351" s="242"/>
      <c r="I351" s="242"/>
      <c r="J351" s="242"/>
      <c r="K351" s="242"/>
      <c r="L351" s="242"/>
      <c r="M351" s="242"/>
      <c r="N351" s="242"/>
      <c r="O351" s="242"/>
      <c r="P351" s="242"/>
      <c r="Q351" s="242"/>
      <c r="R351" s="237"/>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891</v>
      </c>
      <c r="D380" s="241">
        <v>1</v>
      </c>
      <c r="E380" s="242">
        <v>1</v>
      </c>
      <c r="F380" s="173">
        <v>1</v>
      </c>
      <c r="G380" s="238"/>
      <c r="H380" s="242"/>
      <c r="I380" s="242"/>
      <c r="J380" s="242"/>
      <c r="K380" s="242"/>
      <c r="L380" s="242"/>
      <c r="M380" s="242"/>
      <c r="N380" s="242"/>
      <c r="O380" s="242"/>
      <c r="P380" s="242"/>
      <c r="Q380" s="242"/>
      <c r="R380" s="237"/>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hidden="1" customHeight="1" x14ac:dyDescent="0.2">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153</v>
      </c>
      <c r="E438" s="201">
        <f t="shared" si="0"/>
        <v>115</v>
      </c>
      <c r="F438" s="201">
        <f t="shared" si="0"/>
        <v>161</v>
      </c>
      <c r="G438" s="201">
        <f t="shared" si="0"/>
        <v>0</v>
      </c>
      <c r="H438" s="201">
        <f t="shared" si="0"/>
        <v>111</v>
      </c>
      <c r="I438" s="201">
        <f t="shared" si="0"/>
        <v>65</v>
      </c>
      <c r="J438" s="201">
        <f t="shared" si="0"/>
        <v>24</v>
      </c>
      <c r="K438" s="201">
        <f t="shared" si="0"/>
        <v>9</v>
      </c>
      <c r="L438" s="201">
        <f t="shared" si="0"/>
        <v>0</v>
      </c>
      <c r="M438" s="201">
        <f t="shared" si="0"/>
        <v>0</v>
      </c>
      <c r="N438" s="201">
        <f t="shared" si="0"/>
        <v>41</v>
      </c>
      <c r="O438" s="201">
        <f t="shared" si="0"/>
        <v>0</v>
      </c>
      <c r="P438" s="201">
        <f t="shared" si="0"/>
        <v>2</v>
      </c>
      <c r="Q438" s="201">
        <f t="shared" si="0"/>
        <v>3</v>
      </c>
      <c r="R438" s="201">
        <f t="shared" si="0"/>
        <v>67</v>
      </c>
      <c r="S438" s="201">
        <f t="shared" si="0"/>
        <v>0</v>
      </c>
      <c r="T438" s="201">
        <f t="shared" si="0"/>
        <v>0</v>
      </c>
      <c r="U438" s="201">
        <f t="shared" si="0"/>
        <v>41</v>
      </c>
      <c r="V438" s="201">
        <f t="shared" si="0"/>
        <v>2</v>
      </c>
      <c r="W438" s="201">
        <f t="shared" si="0"/>
        <v>3</v>
      </c>
      <c r="X438" s="201">
        <f t="shared" si="0"/>
        <v>0</v>
      </c>
      <c r="Y438" s="201">
        <f t="shared" si="0"/>
        <v>0</v>
      </c>
      <c r="Z438" s="201">
        <f t="shared" si="0"/>
        <v>0</v>
      </c>
      <c r="AA438" s="201">
        <f t="shared" si="0"/>
        <v>42</v>
      </c>
      <c r="AB438" s="201">
        <f t="shared" si="0"/>
        <v>48</v>
      </c>
      <c r="AC438" s="201">
        <f t="shared" si="0"/>
        <v>0</v>
      </c>
      <c r="AU438" s="15"/>
      <c r="AV438" s="15"/>
      <c r="AW438" s="15"/>
      <c r="AX438" s="15"/>
    </row>
    <row r="439" spans="1:50" ht="12.75" customHeight="1" x14ac:dyDescent="0.2">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x14ac:dyDescent="0.2">
      <c r="A440" s="149">
        <v>433</v>
      </c>
      <c r="B440" s="58"/>
      <c r="C440" s="180" t="s">
        <v>211</v>
      </c>
      <c r="D440" s="202">
        <v>135</v>
      </c>
      <c r="E440" s="201">
        <v>104</v>
      </c>
      <c r="F440" s="202">
        <v>143</v>
      </c>
      <c r="G440" s="201"/>
      <c r="H440" s="201">
        <v>93</v>
      </c>
      <c r="I440" s="201">
        <v>65</v>
      </c>
      <c r="J440" s="203">
        <v>24</v>
      </c>
      <c r="K440" s="203">
        <v>9</v>
      </c>
      <c r="L440" s="203"/>
      <c r="M440" s="203"/>
      <c r="N440" s="203">
        <v>28</v>
      </c>
      <c r="O440" s="203"/>
      <c r="P440" s="203"/>
      <c r="Q440" s="203"/>
      <c r="R440" s="203">
        <v>67</v>
      </c>
      <c r="S440" s="203"/>
      <c r="T440" s="203"/>
      <c r="U440" s="203">
        <v>28</v>
      </c>
      <c r="V440" s="203"/>
      <c r="W440" s="203"/>
      <c r="X440" s="203"/>
      <c r="Y440" s="203"/>
      <c r="Z440" s="203"/>
      <c r="AA440" s="204">
        <v>42</v>
      </c>
      <c r="AB440" s="203">
        <v>48</v>
      </c>
      <c r="AC440" s="203"/>
      <c r="AU440" s="15"/>
      <c r="AV440" s="15"/>
      <c r="AW440" s="15"/>
      <c r="AX440" s="15"/>
    </row>
    <row r="441" spans="1:50" ht="21.6" customHeight="1" x14ac:dyDescent="0.2">
      <c r="A441" s="149">
        <v>434</v>
      </c>
      <c r="B441" s="58"/>
      <c r="C441" s="121" t="s">
        <v>220</v>
      </c>
      <c r="D441" s="203">
        <v>3</v>
      </c>
      <c r="E441" s="203"/>
      <c r="F441" s="203">
        <v>3</v>
      </c>
      <c r="G441" s="203"/>
      <c r="H441" s="203">
        <v>3</v>
      </c>
      <c r="I441" s="203"/>
      <c r="J441" s="203"/>
      <c r="K441" s="203"/>
      <c r="L441" s="203"/>
      <c r="M441" s="203"/>
      <c r="N441" s="203">
        <v>1</v>
      </c>
      <c r="O441" s="203"/>
      <c r="P441" s="203">
        <v>2</v>
      </c>
      <c r="Q441" s="203"/>
      <c r="R441" s="203"/>
      <c r="S441" s="203"/>
      <c r="T441" s="203"/>
      <c r="U441" s="203">
        <v>1</v>
      </c>
      <c r="V441" s="203">
        <v>2</v>
      </c>
      <c r="W441" s="203"/>
      <c r="X441" s="203"/>
      <c r="Y441" s="203"/>
      <c r="Z441" s="203"/>
      <c r="AA441" s="203"/>
      <c r="AB441" s="203"/>
      <c r="AC441" s="203"/>
      <c r="AU441" s="15"/>
      <c r="AV441" s="15"/>
      <c r="AW441" s="15"/>
      <c r="AX441" s="15"/>
    </row>
    <row r="442" spans="1:50" ht="28.15" customHeight="1" x14ac:dyDescent="0.2">
      <c r="A442" s="149">
        <v>435</v>
      </c>
      <c r="B442" s="58"/>
      <c r="C442" s="121" t="s">
        <v>221</v>
      </c>
      <c r="D442" s="203">
        <v>3</v>
      </c>
      <c r="E442" s="203">
        <v>3</v>
      </c>
      <c r="F442" s="203">
        <v>3</v>
      </c>
      <c r="G442" s="203"/>
      <c r="H442" s="203">
        <v>3</v>
      </c>
      <c r="I442" s="203"/>
      <c r="J442" s="203"/>
      <c r="K442" s="203"/>
      <c r="L442" s="203"/>
      <c r="M442" s="203"/>
      <c r="N442" s="203"/>
      <c r="O442" s="203"/>
      <c r="P442" s="203"/>
      <c r="Q442" s="203">
        <v>3</v>
      </c>
      <c r="R442" s="203"/>
      <c r="S442" s="203"/>
      <c r="T442" s="203"/>
      <c r="U442" s="203"/>
      <c r="V442" s="203"/>
      <c r="W442" s="203">
        <v>3</v>
      </c>
      <c r="X442" s="203"/>
      <c r="Y442" s="203"/>
      <c r="Z442" s="203"/>
      <c r="AA442" s="203"/>
      <c r="AB442" s="203"/>
      <c r="AC442" s="203"/>
      <c r="AU442" s="15"/>
      <c r="AV442" s="15"/>
      <c r="AW442" s="15"/>
      <c r="AX442" s="15"/>
    </row>
    <row r="443" spans="1:50" ht="25.9" customHeight="1" x14ac:dyDescent="0.2">
      <c r="A443" s="149">
        <v>436</v>
      </c>
      <c r="B443" s="58"/>
      <c r="C443" s="121" t="s">
        <v>214</v>
      </c>
      <c r="D443" s="203">
        <v>11</v>
      </c>
      <c r="E443" s="203">
        <v>7</v>
      </c>
      <c r="F443" s="203">
        <v>11</v>
      </c>
      <c r="G443" s="203"/>
      <c r="H443" s="203">
        <v>11</v>
      </c>
      <c r="I443" s="203"/>
      <c r="J443" s="203"/>
      <c r="K443" s="203"/>
      <c r="L443" s="203"/>
      <c r="M443" s="203"/>
      <c r="N443" s="203">
        <v>11</v>
      </c>
      <c r="O443" s="203"/>
      <c r="P443" s="203"/>
      <c r="Q443" s="203"/>
      <c r="R443" s="203"/>
      <c r="S443" s="203"/>
      <c r="T443" s="203"/>
      <c r="U443" s="203">
        <v>11</v>
      </c>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6</v>
      </c>
      <c r="E447" s="203">
        <v>5</v>
      </c>
      <c r="F447" s="203">
        <v>6</v>
      </c>
      <c r="G447" s="203"/>
      <c r="H447" s="203">
        <v>4</v>
      </c>
      <c r="I447" s="203">
        <v>1</v>
      </c>
      <c r="J447" s="203"/>
      <c r="K447" s="203"/>
      <c r="L447" s="203"/>
      <c r="M447" s="203"/>
      <c r="N447" s="203"/>
      <c r="O447" s="203"/>
      <c r="P447" s="203"/>
      <c r="Q447" s="203">
        <v>3</v>
      </c>
      <c r="R447" s="170">
        <v>1</v>
      </c>
      <c r="S447" s="170"/>
      <c r="T447" s="170"/>
      <c r="U447" s="170"/>
      <c r="V447" s="170"/>
      <c r="W447" s="170">
        <v>3</v>
      </c>
      <c r="X447" s="203"/>
      <c r="Y447" s="203"/>
      <c r="Z447" s="203"/>
      <c r="AA447" s="203">
        <v>2</v>
      </c>
      <c r="AB447" s="203">
        <v>2</v>
      </c>
      <c r="AC447" s="203"/>
    </row>
    <row r="448" spans="1:50" ht="13.15" customHeight="1" x14ac:dyDescent="0.2">
      <c r="A448" s="149">
        <v>441</v>
      </c>
      <c r="B448" s="60"/>
      <c r="C448" s="61" t="s">
        <v>160</v>
      </c>
      <c r="D448" s="203">
        <v>14</v>
      </c>
      <c r="E448" s="203">
        <v>8</v>
      </c>
      <c r="F448" s="203">
        <v>14</v>
      </c>
      <c r="G448" s="203"/>
      <c r="H448" s="203">
        <v>10</v>
      </c>
      <c r="I448" s="203">
        <v>5</v>
      </c>
      <c r="J448" s="203">
        <v>3</v>
      </c>
      <c r="K448" s="203">
        <v>1</v>
      </c>
      <c r="L448" s="203"/>
      <c r="M448" s="203"/>
      <c r="N448" s="203">
        <v>4</v>
      </c>
      <c r="O448" s="203"/>
      <c r="P448" s="203">
        <v>1</v>
      </c>
      <c r="Q448" s="203"/>
      <c r="R448" s="170">
        <v>5</v>
      </c>
      <c r="S448" s="170"/>
      <c r="T448" s="170"/>
      <c r="U448" s="170">
        <v>4</v>
      </c>
      <c r="V448" s="170">
        <v>1</v>
      </c>
      <c r="W448" s="170"/>
      <c r="X448" s="203"/>
      <c r="Y448" s="203"/>
      <c r="Z448" s="203"/>
      <c r="AA448" s="203">
        <v>4</v>
      </c>
      <c r="AB448" s="203">
        <v>4</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47</v>
      </c>
      <c r="E451" s="203">
        <v>41</v>
      </c>
      <c r="F451" s="203">
        <v>48</v>
      </c>
      <c r="G451" s="203"/>
      <c r="H451" s="203">
        <v>38</v>
      </c>
      <c r="I451" s="203">
        <v>9</v>
      </c>
      <c r="J451" s="203">
        <v>3</v>
      </c>
      <c r="K451" s="203">
        <v>2</v>
      </c>
      <c r="L451" s="203"/>
      <c r="M451" s="203"/>
      <c r="N451" s="203">
        <v>28</v>
      </c>
      <c r="O451" s="203"/>
      <c r="P451" s="203">
        <v>1</v>
      </c>
      <c r="Q451" s="203"/>
      <c r="R451" s="203">
        <v>9</v>
      </c>
      <c r="S451" s="203"/>
      <c r="T451" s="203"/>
      <c r="U451" s="203">
        <v>28</v>
      </c>
      <c r="V451" s="203">
        <v>1</v>
      </c>
      <c r="W451" s="203"/>
      <c r="X451" s="203"/>
      <c r="Y451" s="203"/>
      <c r="Z451" s="203"/>
      <c r="AA451" s="203">
        <v>9</v>
      </c>
      <c r="AB451" s="203">
        <v>10</v>
      </c>
      <c r="AC451" s="203"/>
    </row>
    <row r="452" spans="1:50" ht="15.6" customHeight="1" x14ac:dyDescent="0.2">
      <c r="A452" s="149">
        <v>445</v>
      </c>
      <c r="B452" s="63"/>
      <c r="C452" s="139" t="s">
        <v>249</v>
      </c>
      <c r="D452" s="203">
        <v>64</v>
      </c>
      <c r="E452" s="203">
        <v>49</v>
      </c>
      <c r="F452" s="203">
        <v>65</v>
      </c>
      <c r="G452" s="203"/>
      <c r="H452" s="203">
        <v>47</v>
      </c>
      <c r="I452" s="203">
        <v>41</v>
      </c>
      <c r="J452" s="203">
        <v>21</v>
      </c>
      <c r="K452" s="203">
        <v>5</v>
      </c>
      <c r="L452" s="203"/>
      <c r="M452" s="203"/>
      <c r="N452" s="203">
        <v>3</v>
      </c>
      <c r="O452" s="203"/>
      <c r="P452" s="203"/>
      <c r="Q452" s="203">
        <v>3</v>
      </c>
      <c r="R452" s="203">
        <v>41</v>
      </c>
      <c r="S452" s="203"/>
      <c r="T452" s="203"/>
      <c r="U452" s="203">
        <v>3</v>
      </c>
      <c r="V452" s="203"/>
      <c r="W452" s="203">
        <v>3</v>
      </c>
      <c r="X452" s="203"/>
      <c r="Y452" s="203"/>
      <c r="Z452" s="203"/>
      <c r="AA452" s="203">
        <v>17</v>
      </c>
      <c r="AB452" s="203">
        <v>18</v>
      </c>
      <c r="AC452" s="203"/>
      <c r="AU452" s="15"/>
      <c r="AV452" s="15"/>
      <c r="AW452" s="15"/>
      <c r="AX452" s="15"/>
    </row>
    <row r="453" spans="1:50" ht="15.6" customHeight="1" x14ac:dyDescent="0.2">
      <c r="A453" s="149">
        <v>446</v>
      </c>
      <c r="B453" s="63"/>
      <c r="C453" s="139" t="s">
        <v>250</v>
      </c>
      <c r="D453" s="203">
        <v>42</v>
      </c>
      <c r="E453" s="203">
        <v>25</v>
      </c>
      <c r="F453" s="203">
        <v>48</v>
      </c>
      <c r="G453" s="203"/>
      <c r="H453" s="203">
        <v>26</v>
      </c>
      <c r="I453" s="203">
        <v>15</v>
      </c>
      <c r="J453" s="203"/>
      <c r="K453" s="203">
        <v>2</v>
      </c>
      <c r="L453" s="203"/>
      <c r="M453" s="203"/>
      <c r="N453" s="203">
        <v>10</v>
      </c>
      <c r="O453" s="203"/>
      <c r="P453" s="203">
        <v>1</v>
      </c>
      <c r="Q453" s="203"/>
      <c r="R453" s="203">
        <v>17</v>
      </c>
      <c r="S453" s="203"/>
      <c r="T453" s="203"/>
      <c r="U453" s="203">
        <v>10</v>
      </c>
      <c r="V453" s="203">
        <v>1</v>
      </c>
      <c r="W453" s="203"/>
      <c r="X453" s="203"/>
      <c r="Y453" s="203"/>
      <c r="Z453" s="203"/>
      <c r="AA453" s="203">
        <v>16</v>
      </c>
      <c r="AB453" s="203">
        <v>20</v>
      </c>
      <c r="AC453" s="203"/>
      <c r="AU453" s="15"/>
      <c r="AV453" s="15"/>
      <c r="AW453" s="15"/>
      <c r="AX453" s="15"/>
    </row>
    <row r="454" spans="1:50" ht="15.6" customHeight="1" x14ac:dyDescent="0.2">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&amp;C&amp;L509FDD50</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v>12</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87881.5</v>
      </c>
      <c r="H17" s="71"/>
      <c r="I17" s="71"/>
      <c r="J17" s="71"/>
      <c r="K17" s="70"/>
    </row>
    <row r="18" spans="1:11" ht="20.100000000000001" customHeight="1" x14ac:dyDescent="0.2">
      <c r="A18" s="122">
        <v>16</v>
      </c>
      <c r="B18" s="322" t="s">
        <v>72</v>
      </c>
      <c r="C18" s="322"/>
      <c r="D18" s="34">
        <v>11418.14</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11</v>
      </c>
      <c r="E21" s="72"/>
    </row>
    <row r="22" spans="1:11" ht="20.100000000000001" customHeight="1" x14ac:dyDescent="0.2">
      <c r="A22" s="122">
        <v>20</v>
      </c>
      <c r="B22" s="333" t="s">
        <v>216</v>
      </c>
      <c r="C22" s="334"/>
      <c r="D22" s="228">
        <v>26</v>
      </c>
    </row>
    <row r="23" spans="1:11" ht="20.100000000000001" customHeight="1" x14ac:dyDescent="0.2">
      <c r="A23" s="122">
        <v>21</v>
      </c>
      <c r="B23" s="338" t="s">
        <v>206</v>
      </c>
      <c r="C23" s="339"/>
      <c r="D23" s="229">
        <v>2</v>
      </c>
    </row>
    <row r="24" spans="1:11" ht="20.100000000000001" customHeight="1" x14ac:dyDescent="0.25">
      <c r="A24" s="122">
        <v>22</v>
      </c>
      <c r="B24" s="335" t="s">
        <v>227</v>
      </c>
      <c r="C24" s="123" t="s">
        <v>200</v>
      </c>
      <c r="D24" s="230">
        <v>1</v>
      </c>
    </row>
    <row r="25" spans="1:11" ht="20.100000000000001" customHeight="1" x14ac:dyDescent="0.25">
      <c r="A25" s="122">
        <v>23</v>
      </c>
      <c r="B25" s="336"/>
      <c r="C25" s="123" t="s">
        <v>201</v>
      </c>
      <c r="D25" s="231"/>
    </row>
    <row r="26" spans="1:11" ht="33" customHeight="1" x14ac:dyDescent="0.25">
      <c r="A26" s="122">
        <v>24</v>
      </c>
      <c r="B26" s="336"/>
      <c r="C26" s="124" t="s">
        <v>202</v>
      </c>
      <c r="D26" s="231">
        <v>2</v>
      </c>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&amp;C&amp;L509FDD50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13</v>
      </c>
      <c r="E14" s="151">
        <v>8</v>
      </c>
      <c r="F14" s="151">
        <v>3</v>
      </c>
      <c r="G14" s="151">
        <v>2</v>
      </c>
      <c r="H14" s="151">
        <v>10</v>
      </c>
      <c r="I14" s="151">
        <v>6</v>
      </c>
      <c r="J14" s="151"/>
      <c r="K14" s="151">
        <v>11</v>
      </c>
      <c r="L14" s="151">
        <v>2</v>
      </c>
      <c r="M14" s="151"/>
      <c r="N14" s="163">
        <v>98752</v>
      </c>
      <c r="O14" s="151">
        <v>98752</v>
      </c>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3</v>
      </c>
      <c r="E21" s="151">
        <v>2</v>
      </c>
      <c r="F21" s="151"/>
      <c r="G21" s="151"/>
      <c r="H21" s="151">
        <v>3</v>
      </c>
      <c r="I21" s="151">
        <v>2</v>
      </c>
      <c r="J21" s="151"/>
      <c r="K21" s="151">
        <v>1</v>
      </c>
      <c r="L21" s="151">
        <v>2</v>
      </c>
      <c r="M21" s="151"/>
      <c r="N21" s="163">
        <v>98752</v>
      </c>
      <c r="O21" s="151">
        <v>98752</v>
      </c>
      <c r="P21" s="219"/>
      <c r="Q21" s="169"/>
      <c r="R21" s="169"/>
    </row>
    <row r="22" spans="1:18" ht="25.15" customHeight="1" x14ac:dyDescent="0.2">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4</v>
      </c>
      <c r="E25" s="151">
        <v>3</v>
      </c>
      <c r="F25" s="151"/>
      <c r="G25" s="151"/>
      <c r="H25" s="151">
        <v>4</v>
      </c>
      <c r="I25" s="151">
        <v>3</v>
      </c>
      <c r="J25" s="151"/>
      <c r="K25" s="151">
        <v>4</v>
      </c>
      <c r="L25" s="151"/>
      <c r="M25" s="151"/>
      <c r="N25" s="163"/>
      <c r="O25" s="151"/>
      <c r="P25" s="219"/>
      <c r="Q25" s="169"/>
      <c r="R25" s="169"/>
    </row>
    <row r="26" spans="1:18" ht="25.15" customHeight="1" x14ac:dyDescent="0.2">
      <c r="A26" s="149">
        <v>22</v>
      </c>
      <c r="B26" s="149" t="s">
        <v>991</v>
      </c>
      <c r="C26" s="149" t="s">
        <v>294</v>
      </c>
      <c r="D26" s="151">
        <v>3</v>
      </c>
      <c r="E26" s="151">
        <v>2</v>
      </c>
      <c r="F26" s="151">
        <v>3</v>
      </c>
      <c r="G26" s="151">
        <v>2</v>
      </c>
      <c r="H26" s="151"/>
      <c r="I26" s="151"/>
      <c r="J26" s="151"/>
      <c r="K26" s="151">
        <v>3</v>
      </c>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customHeight="1" x14ac:dyDescent="0.2">
      <c r="A30" s="149">
        <v>26</v>
      </c>
      <c r="B30" s="149" t="s">
        <v>299</v>
      </c>
      <c r="C30" s="149" t="s">
        <v>298</v>
      </c>
      <c r="D30" s="151">
        <v>2</v>
      </c>
      <c r="E30" s="151">
        <v>1</v>
      </c>
      <c r="F30" s="151"/>
      <c r="G30" s="151"/>
      <c r="H30" s="151">
        <v>2</v>
      </c>
      <c r="I30" s="151">
        <v>1</v>
      </c>
      <c r="J30" s="151"/>
      <c r="K30" s="151">
        <v>2</v>
      </c>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50</v>
      </c>
      <c r="E96" s="151">
        <v>19</v>
      </c>
      <c r="F96" s="151"/>
      <c r="G96" s="151"/>
      <c r="H96" s="151">
        <v>50</v>
      </c>
      <c r="I96" s="151">
        <v>19</v>
      </c>
      <c r="J96" s="151"/>
      <c r="K96" s="151"/>
      <c r="L96" s="151">
        <v>50</v>
      </c>
      <c r="M96" s="151">
        <v>5</v>
      </c>
      <c r="N96" s="163">
        <v>219770</v>
      </c>
      <c r="O96" s="151">
        <v>196373</v>
      </c>
      <c r="P96" s="219"/>
      <c r="Q96" s="169"/>
      <c r="R96" s="169"/>
    </row>
    <row r="97" spans="1:18" ht="25.15" customHeight="1" x14ac:dyDescent="0.2">
      <c r="A97" s="149">
        <v>93</v>
      </c>
      <c r="B97" s="149" t="s">
        <v>408</v>
      </c>
      <c r="C97" s="149" t="s">
        <v>407</v>
      </c>
      <c r="D97" s="151">
        <v>44</v>
      </c>
      <c r="E97" s="151">
        <v>15</v>
      </c>
      <c r="F97" s="151"/>
      <c r="G97" s="151"/>
      <c r="H97" s="151">
        <v>44</v>
      </c>
      <c r="I97" s="151">
        <v>15</v>
      </c>
      <c r="J97" s="151"/>
      <c r="K97" s="151"/>
      <c r="L97" s="151">
        <v>44</v>
      </c>
      <c r="M97" s="151">
        <v>5</v>
      </c>
      <c r="N97" s="163">
        <v>186661</v>
      </c>
      <c r="O97" s="151">
        <v>163264</v>
      </c>
      <c r="P97" s="219"/>
      <c r="Q97" s="169"/>
      <c r="R97" s="169"/>
    </row>
    <row r="98" spans="1:18" ht="25.15" customHeight="1" x14ac:dyDescent="0.2">
      <c r="A98" s="149">
        <v>94</v>
      </c>
      <c r="B98" s="149" t="s">
        <v>410</v>
      </c>
      <c r="C98" s="149" t="s">
        <v>409</v>
      </c>
      <c r="D98" s="151">
        <v>5</v>
      </c>
      <c r="E98" s="151">
        <v>4</v>
      </c>
      <c r="F98" s="151"/>
      <c r="G98" s="151"/>
      <c r="H98" s="151">
        <v>5</v>
      </c>
      <c r="I98" s="151">
        <v>4</v>
      </c>
      <c r="J98" s="151"/>
      <c r="K98" s="151"/>
      <c r="L98" s="151">
        <v>5</v>
      </c>
      <c r="M98" s="151"/>
      <c r="N98" s="163">
        <v>25755</v>
      </c>
      <c r="O98" s="151">
        <v>25755</v>
      </c>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420</v>
      </c>
      <c r="C103" s="149" t="s">
        <v>419</v>
      </c>
      <c r="D103" s="151">
        <v>1</v>
      </c>
      <c r="E103" s="151"/>
      <c r="F103" s="151"/>
      <c r="G103" s="151"/>
      <c r="H103" s="151">
        <v>1</v>
      </c>
      <c r="I103" s="151"/>
      <c r="J103" s="151"/>
      <c r="K103" s="151"/>
      <c r="L103" s="151">
        <v>1</v>
      </c>
      <c r="M103" s="151"/>
      <c r="N103" s="163">
        <v>7354</v>
      </c>
      <c r="O103" s="151">
        <v>7354</v>
      </c>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customHeight="1" x14ac:dyDescent="0.2">
      <c r="A165" s="149">
        <v>161</v>
      </c>
      <c r="B165" s="150" t="s">
        <v>526</v>
      </c>
      <c r="C165" s="150" t="s">
        <v>525</v>
      </c>
      <c r="D165" s="151"/>
      <c r="E165" s="151"/>
      <c r="F165" s="151"/>
      <c r="G165" s="151"/>
      <c r="H165" s="151"/>
      <c r="I165" s="151"/>
      <c r="J165" s="151"/>
      <c r="K165" s="151"/>
      <c r="L165" s="151"/>
      <c r="M165" s="151">
        <v>1</v>
      </c>
      <c r="N165" s="163">
        <v>17018</v>
      </c>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customHeight="1" x14ac:dyDescent="0.2">
      <c r="A178" s="149">
        <v>174</v>
      </c>
      <c r="B178" s="149" t="s">
        <v>547</v>
      </c>
      <c r="C178" s="149" t="s">
        <v>546</v>
      </c>
      <c r="D178" s="151"/>
      <c r="E178" s="151"/>
      <c r="F178" s="151"/>
      <c r="G178" s="151"/>
      <c r="H178" s="151"/>
      <c r="I178" s="151"/>
      <c r="J178" s="151"/>
      <c r="K178" s="151"/>
      <c r="L178" s="151"/>
      <c r="M178" s="151">
        <v>1</v>
      </c>
      <c r="N178" s="163">
        <v>17018</v>
      </c>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617</v>
      </c>
      <c r="C219" s="150" t="s">
        <v>616</v>
      </c>
      <c r="D219" s="151">
        <v>3</v>
      </c>
      <c r="E219" s="151">
        <v>1</v>
      </c>
      <c r="F219" s="151"/>
      <c r="G219" s="151"/>
      <c r="H219" s="151">
        <v>3</v>
      </c>
      <c r="I219" s="151">
        <v>1</v>
      </c>
      <c r="J219" s="151">
        <v>1</v>
      </c>
      <c r="K219" s="151">
        <v>1</v>
      </c>
      <c r="L219" s="151">
        <v>1</v>
      </c>
      <c r="M219" s="151"/>
      <c r="N219" s="163">
        <v>140000</v>
      </c>
      <c r="O219" s="151">
        <v>140000</v>
      </c>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640</v>
      </c>
      <c r="C231" s="149" t="s">
        <v>639</v>
      </c>
      <c r="D231" s="151">
        <v>3</v>
      </c>
      <c r="E231" s="151">
        <v>1</v>
      </c>
      <c r="F231" s="151"/>
      <c r="G231" s="151"/>
      <c r="H231" s="151">
        <v>3</v>
      </c>
      <c r="I231" s="151">
        <v>1</v>
      </c>
      <c r="J231" s="151">
        <v>1</v>
      </c>
      <c r="K231" s="151">
        <v>1</v>
      </c>
      <c r="L231" s="151">
        <v>1</v>
      </c>
      <c r="M231" s="151"/>
      <c r="N231" s="163">
        <v>140000</v>
      </c>
      <c r="O231" s="151">
        <v>140000</v>
      </c>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66</v>
      </c>
      <c r="E435" s="220">
        <f t="shared" si="0"/>
        <v>28</v>
      </c>
      <c r="F435" s="220">
        <f t="shared" si="0"/>
        <v>3</v>
      </c>
      <c r="G435" s="220">
        <f t="shared" si="0"/>
        <v>2</v>
      </c>
      <c r="H435" s="221">
        <f t="shared" si="0"/>
        <v>63</v>
      </c>
      <c r="I435" s="221">
        <f t="shared" si="0"/>
        <v>26</v>
      </c>
      <c r="J435" s="220">
        <f t="shared" si="0"/>
        <v>1</v>
      </c>
      <c r="K435" s="220">
        <f t="shared" si="0"/>
        <v>12</v>
      </c>
      <c r="L435" s="220">
        <f t="shared" si="0"/>
        <v>53</v>
      </c>
      <c r="M435" s="220">
        <f t="shared" si="0"/>
        <v>6</v>
      </c>
      <c r="N435" s="222">
        <f t="shared" si="0"/>
        <v>475540</v>
      </c>
      <c r="O435" s="223">
        <f t="shared" si="0"/>
        <v>435125</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42</v>
      </c>
      <c r="E437" s="151">
        <v>18</v>
      </c>
      <c r="F437" s="151"/>
      <c r="G437" s="151"/>
      <c r="H437" s="151">
        <v>42</v>
      </c>
      <c r="I437" s="151">
        <v>18</v>
      </c>
      <c r="J437" s="151">
        <v>1</v>
      </c>
      <c r="K437" s="151">
        <v>7</v>
      </c>
      <c r="L437" s="151">
        <v>34</v>
      </c>
      <c r="M437" s="151">
        <v>1</v>
      </c>
      <c r="N437" s="163">
        <v>351512</v>
      </c>
      <c r="O437" s="151">
        <v>350182</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3</v>
      </c>
      <c r="E444" s="151">
        <v>2</v>
      </c>
      <c r="F444" s="151">
        <v>3</v>
      </c>
      <c r="G444" s="151">
        <v>2</v>
      </c>
      <c r="H444" s="151"/>
      <c r="I444" s="151"/>
      <c r="J444" s="151"/>
      <c r="K444" s="151">
        <v>3</v>
      </c>
      <c r="L444" s="151"/>
      <c r="M444" s="151"/>
      <c r="N444" s="163"/>
      <c r="O444" s="151"/>
      <c r="P444" s="214"/>
      <c r="Q444" s="192"/>
      <c r="R444" s="192"/>
    </row>
    <row r="445" spans="1:18" s="193" customFormat="1" ht="25.15" customHeight="1" x14ac:dyDescent="0.2">
      <c r="A445" s="149">
        <v>441</v>
      </c>
      <c r="B445" s="198"/>
      <c r="C445" s="199" t="s">
        <v>160</v>
      </c>
      <c r="D445" s="197">
        <v>28</v>
      </c>
      <c r="E445" s="151">
        <v>28</v>
      </c>
      <c r="F445" s="151">
        <v>2</v>
      </c>
      <c r="G445" s="151">
        <v>2</v>
      </c>
      <c r="H445" s="151">
        <v>26</v>
      </c>
      <c r="I445" s="151">
        <v>26</v>
      </c>
      <c r="J445" s="151"/>
      <c r="K445" s="151">
        <v>6</v>
      </c>
      <c r="L445" s="151">
        <v>22</v>
      </c>
      <c r="M445" s="151"/>
      <c r="N445" s="163">
        <v>337591</v>
      </c>
      <c r="O445" s="151">
        <v>337591</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10</v>
      </c>
      <c r="E448" s="151">
        <v>6</v>
      </c>
      <c r="F448" s="151">
        <v>3</v>
      </c>
      <c r="G448" s="151">
        <v>2</v>
      </c>
      <c r="H448" s="151">
        <v>7</v>
      </c>
      <c r="I448" s="151">
        <v>4</v>
      </c>
      <c r="J448" s="151"/>
      <c r="K448" s="151">
        <v>10</v>
      </c>
      <c r="L448" s="151"/>
      <c r="M448" s="151"/>
      <c r="N448" s="163"/>
      <c r="O448" s="151"/>
      <c r="P448" s="215"/>
    </row>
    <row r="449" spans="1:16" s="193" customFormat="1" ht="25.15" customHeight="1" x14ac:dyDescent="0.2">
      <c r="A449" s="149">
        <v>445</v>
      </c>
      <c r="B449" s="195"/>
      <c r="C449" s="139" t="s">
        <v>249</v>
      </c>
      <c r="D449" s="213">
        <v>27</v>
      </c>
      <c r="E449" s="151">
        <v>9</v>
      </c>
      <c r="F449" s="151"/>
      <c r="G449" s="151"/>
      <c r="H449" s="151">
        <v>27</v>
      </c>
      <c r="I449" s="151">
        <v>9</v>
      </c>
      <c r="J449" s="151"/>
      <c r="K449" s="151">
        <v>1</v>
      </c>
      <c r="L449" s="151">
        <v>26</v>
      </c>
      <c r="M449" s="151">
        <v>6</v>
      </c>
      <c r="N449" s="163">
        <v>131737</v>
      </c>
      <c r="O449" s="151">
        <v>91322</v>
      </c>
      <c r="P449" s="215"/>
    </row>
    <row r="450" spans="1:16" s="193" customFormat="1" ht="25.15" customHeight="1" x14ac:dyDescent="0.2">
      <c r="A450" s="149">
        <v>446</v>
      </c>
      <c r="B450" s="195"/>
      <c r="C450" s="139" t="s">
        <v>250</v>
      </c>
      <c r="D450" s="213">
        <v>29</v>
      </c>
      <c r="E450" s="151">
        <v>13</v>
      </c>
      <c r="F450" s="151"/>
      <c r="G450" s="151"/>
      <c r="H450" s="151">
        <v>29</v>
      </c>
      <c r="I450" s="151">
        <v>13</v>
      </c>
      <c r="J450" s="151">
        <v>1</v>
      </c>
      <c r="K450" s="151">
        <v>1</v>
      </c>
      <c r="L450" s="151">
        <v>27</v>
      </c>
      <c r="M450" s="151"/>
      <c r="N450" s="163">
        <v>343803</v>
      </c>
      <c r="O450" s="151">
        <v>343803</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&amp;C&amp;L509FDD50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398</v>
      </c>
      <c r="E6" s="189">
        <v>397</v>
      </c>
      <c r="F6" s="189">
        <v>396</v>
      </c>
      <c r="G6" s="189">
        <v>2</v>
      </c>
      <c r="H6" s="189">
        <v>378</v>
      </c>
      <c r="I6" s="189">
        <v>12</v>
      </c>
      <c r="J6" s="189"/>
      <c r="K6" s="189">
        <v>2</v>
      </c>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v>1</v>
      </c>
      <c r="E9" s="157">
        <v>1</v>
      </c>
      <c r="F9" s="157">
        <v>1</v>
      </c>
      <c r="G9" s="157"/>
      <c r="H9" s="157">
        <v>1</v>
      </c>
      <c r="I9" s="157"/>
      <c r="J9" s="157"/>
      <c r="K9" s="157"/>
      <c r="L9" s="42"/>
      <c r="M9" s="18"/>
    </row>
    <row r="10" spans="1:198" ht="16.5" customHeight="1" x14ac:dyDescent="0.2">
      <c r="A10" s="10">
        <v>5</v>
      </c>
      <c r="B10" s="345" t="s">
        <v>8</v>
      </c>
      <c r="C10" s="346"/>
      <c r="D10" s="157"/>
      <c r="E10" s="157"/>
      <c r="F10" s="157"/>
      <c r="G10" s="157"/>
      <c r="H10" s="157"/>
      <c r="I10" s="157"/>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c r="E12" s="157"/>
      <c r="F12" s="157"/>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c r="E14" s="189"/>
      <c r="F14" s="189"/>
      <c r="G14" s="189"/>
      <c r="H14" s="189"/>
      <c r="I14" s="189"/>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v>221</v>
      </c>
      <c r="E20" s="157">
        <v>221</v>
      </c>
      <c r="F20" s="157">
        <v>221</v>
      </c>
      <c r="G20" s="157"/>
      <c r="H20" s="157">
        <v>218</v>
      </c>
      <c r="I20" s="157">
        <v>1</v>
      </c>
      <c r="J20" s="157"/>
      <c r="K20" s="157"/>
      <c r="L20" s="42"/>
      <c r="M20" s="18"/>
    </row>
    <row r="21" spans="1:13" ht="16.5" customHeight="1" x14ac:dyDescent="0.2">
      <c r="A21" s="10">
        <v>16</v>
      </c>
      <c r="B21" s="369" t="s">
        <v>235</v>
      </c>
      <c r="C21" s="370"/>
      <c r="D21" s="157">
        <v>23</v>
      </c>
      <c r="E21" s="157">
        <v>22</v>
      </c>
      <c r="F21" s="157">
        <v>21</v>
      </c>
      <c r="G21" s="157"/>
      <c r="H21" s="157">
        <v>18</v>
      </c>
      <c r="I21" s="157">
        <v>1</v>
      </c>
      <c r="J21" s="157"/>
      <c r="K21" s="157">
        <v>2</v>
      </c>
      <c r="L21" s="42"/>
      <c r="M21" s="18"/>
    </row>
    <row r="22" spans="1:13" ht="16.5" customHeight="1" x14ac:dyDescent="0.2">
      <c r="A22" s="10">
        <v>17</v>
      </c>
      <c r="B22" s="364" t="s">
        <v>54</v>
      </c>
      <c r="C22" s="81" t="s">
        <v>14</v>
      </c>
      <c r="D22" s="157">
        <v>2</v>
      </c>
      <c r="E22" s="157">
        <v>2</v>
      </c>
      <c r="F22" s="157">
        <v>2</v>
      </c>
      <c r="G22" s="157"/>
      <c r="H22" s="157">
        <v>2</v>
      </c>
      <c r="I22" s="157"/>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14</v>
      </c>
      <c r="E24" s="157">
        <v>13</v>
      </c>
      <c r="F24" s="157">
        <v>12</v>
      </c>
      <c r="G24" s="157"/>
      <c r="H24" s="157">
        <v>10</v>
      </c>
      <c r="I24" s="157"/>
      <c r="J24" s="157"/>
      <c r="K24" s="157">
        <v>2</v>
      </c>
      <c r="L24" s="42"/>
      <c r="M24" s="18"/>
    </row>
    <row r="25" spans="1:13" ht="16.5" customHeight="1" x14ac:dyDescent="0.2">
      <c r="A25" s="10">
        <v>20</v>
      </c>
      <c r="B25" s="365"/>
      <c r="C25" s="81" t="s">
        <v>17</v>
      </c>
      <c r="D25" s="157">
        <v>7</v>
      </c>
      <c r="E25" s="157">
        <v>7</v>
      </c>
      <c r="F25" s="157">
        <v>7</v>
      </c>
      <c r="G25" s="157"/>
      <c r="H25" s="157">
        <v>6</v>
      </c>
      <c r="I25" s="157">
        <v>1</v>
      </c>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c r="E29" s="157"/>
      <c r="F29" s="157"/>
      <c r="G29" s="157"/>
      <c r="H29" s="157"/>
      <c r="I29" s="157"/>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v>5</v>
      </c>
      <c r="E31" s="157">
        <v>5</v>
      </c>
      <c r="F31" s="157">
        <v>5</v>
      </c>
      <c r="G31" s="157">
        <v>2</v>
      </c>
      <c r="H31" s="157">
        <v>3</v>
      </c>
      <c r="I31" s="157"/>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v>4</v>
      </c>
      <c r="E33" s="157">
        <v>4</v>
      </c>
      <c r="F33" s="157">
        <v>4</v>
      </c>
      <c r="G33" s="157"/>
      <c r="H33" s="157">
        <v>4</v>
      </c>
      <c r="I33" s="157"/>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v>5</v>
      </c>
      <c r="E35" s="157">
        <v>5</v>
      </c>
      <c r="F35" s="157">
        <v>5</v>
      </c>
      <c r="G35" s="157"/>
      <c r="H35" s="157">
        <v>5</v>
      </c>
      <c r="I35" s="157"/>
      <c r="J35" s="157"/>
      <c r="K35" s="157"/>
      <c r="L35" s="42"/>
      <c r="M35" s="18"/>
    </row>
    <row r="36" spans="1:13" ht="16.5" customHeight="1" x14ac:dyDescent="0.2">
      <c r="A36" s="10">
        <v>31</v>
      </c>
      <c r="B36" s="345" t="s">
        <v>252</v>
      </c>
      <c r="C36" s="346"/>
      <c r="D36" s="157">
        <v>36</v>
      </c>
      <c r="E36" s="157">
        <v>36</v>
      </c>
      <c r="F36" s="157">
        <v>36</v>
      </c>
      <c r="G36" s="157"/>
      <c r="H36" s="157">
        <v>31</v>
      </c>
      <c r="I36" s="157">
        <v>5</v>
      </c>
      <c r="J36" s="157"/>
      <c r="K36" s="157"/>
      <c r="L36" s="42"/>
      <c r="M36" s="18"/>
    </row>
    <row r="37" spans="1:13" ht="16.5" customHeight="1" x14ac:dyDescent="0.2">
      <c r="A37" s="10">
        <v>32</v>
      </c>
      <c r="B37" s="345" t="s">
        <v>32</v>
      </c>
      <c r="C37" s="346"/>
      <c r="D37" s="157"/>
      <c r="E37" s="157"/>
      <c r="F37" s="157"/>
      <c r="G37" s="157"/>
      <c r="H37" s="157"/>
      <c r="I37" s="157"/>
      <c r="J37" s="157"/>
      <c r="K37" s="157"/>
      <c r="L37" s="42"/>
      <c r="M37" s="18"/>
    </row>
    <row r="38" spans="1:13" ht="16.5" customHeight="1" x14ac:dyDescent="0.2">
      <c r="A38" s="10">
        <v>33</v>
      </c>
      <c r="B38" s="345" t="s">
        <v>19</v>
      </c>
      <c r="C38" s="346"/>
      <c r="D38" s="157">
        <v>53</v>
      </c>
      <c r="E38" s="157">
        <v>53</v>
      </c>
      <c r="F38" s="157">
        <v>53</v>
      </c>
      <c r="G38" s="157"/>
      <c r="H38" s="157">
        <v>50</v>
      </c>
      <c r="I38" s="157">
        <v>3</v>
      </c>
      <c r="J38" s="157"/>
      <c r="K38" s="157"/>
      <c r="L38" s="42"/>
      <c r="M38" s="18"/>
    </row>
    <row r="39" spans="1:13" ht="16.5" customHeight="1" x14ac:dyDescent="0.2">
      <c r="A39" s="10">
        <v>34</v>
      </c>
      <c r="B39" s="345" t="s">
        <v>20</v>
      </c>
      <c r="C39" s="346"/>
      <c r="D39" s="157">
        <v>27</v>
      </c>
      <c r="E39" s="157">
        <v>27</v>
      </c>
      <c r="F39" s="157">
        <v>27</v>
      </c>
      <c r="G39" s="157"/>
      <c r="H39" s="157">
        <v>27</v>
      </c>
      <c r="I39" s="157"/>
      <c r="J39" s="157"/>
      <c r="K39" s="157"/>
      <c r="L39" s="42"/>
      <c r="M39" s="18"/>
    </row>
    <row r="40" spans="1:13" ht="16.5" customHeight="1" x14ac:dyDescent="0.2">
      <c r="A40" s="10">
        <v>35</v>
      </c>
      <c r="B40" s="345" t="s">
        <v>21</v>
      </c>
      <c r="C40" s="346"/>
      <c r="D40" s="157">
        <v>7</v>
      </c>
      <c r="E40" s="157">
        <v>7</v>
      </c>
      <c r="F40" s="157">
        <v>7</v>
      </c>
      <c r="G40" s="157"/>
      <c r="H40" s="157">
        <v>6</v>
      </c>
      <c r="I40" s="157">
        <v>1</v>
      </c>
      <c r="J40" s="157"/>
      <c r="K40" s="157"/>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v>16</v>
      </c>
      <c r="E42" s="157">
        <v>16</v>
      </c>
      <c r="F42" s="157">
        <v>16</v>
      </c>
      <c r="G42" s="157"/>
      <c r="H42" s="157">
        <v>15</v>
      </c>
      <c r="I42" s="157">
        <v>1</v>
      </c>
      <c r="J42" s="157"/>
      <c r="K42" s="157"/>
      <c r="L42" s="42"/>
      <c r="M42" s="18"/>
    </row>
    <row r="43" spans="1:13" ht="25.5" customHeight="1" x14ac:dyDescent="0.2">
      <c r="A43" s="10">
        <v>38</v>
      </c>
      <c r="B43" s="362" t="s">
        <v>1029</v>
      </c>
      <c r="C43" s="363"/>
      <c r="D43" s="157">
        <v>21</v>
      </c>
      <c r="E43" s="157">
        <v>21</v>
      </c>
      <c r="F43" s="157">
        <v>21</v>
      </c>
      <c r="G43" s="157">
        <v>3</v>
      </c>
      <c r="H43" s="157">
        <v>8</v>
      </c>
      <c r="I43" s="157">
        <v>7</v>
      </c>
      <c r="J43" s="157"/>
      <c r="K43" s="157"/>
      <c r="L43" s="42"/>
      <c r="M43" s="18"/>
    </row>
    <row r="44" spans="1:13" ht="16.5" customHeight="1" x14ac:dyDescent="0.2">
      <c r="A44" s="10">
        <v>39</v>
      </c>
      <c r="B44" s="371" t="s">
        <v>1021</v>
      </c>
      <c r="C44" s="372"/>
      <c r="D44" s="157">
        <v>9</v>
      </c>
      <c r="E44" s="157">
        <v>9</v>
      </c>
      <c r="F44" s="157">
        <v>9</v>
      </c>
      <c r="G44" s="157"/>
      <c r="H44" s="157">
        <v>2</v>
      </c>
      <c r="I44" s="157">
        <v>6</v>
      </c>
      <c r="J44" s="157"/>
      <c r="K44" s="157"/>
      <c r="L44" s="42"/>
      <c r="M44" s="18"/>
    </row>
    <row r="45" spans="1:13" s="18" customFormat="1" ht="30" customHeight="1" x14ac:dyDescent="0.2">
      <c r="A45" s="10">
        <v>40</v>
      </c>
      <c r="B45" s="371" t="s">
        <v>1022</v>
      </c>
      <c r="C45" s="372"/>
      <c r="D45" s="157">
        <v>9</v>
      </c>
      <c r="E45" s="157">
        <v>9</v>
      </c>
      <c r="F45" s="157">
        <v>9</v>
      </c>
      <c r="G45" s="157"/>
      <c r="H45" s="157">
        <v>2</v>
      </c>
      <c r="I45" s="157">
        <v>6</v>
      </c>
      <c r="J45" s="157"/>
      <c r="K45" s="157"/>
      <c r="L45" s="156"/>
    </row>
    <row r="46" spans="1:13" ht="16.5" customHeight="1" x14ac:dyDescent="0.2">
      <c r="A46" s="10">
        <v>41</v>
      </c>
      <c r="B46" s="371" t="s">
        <v>0</v>
      </c>
      <c r="C46" s="372"/>
      <c r="D46" s="157"/>
      <c r="E46" s="157"/>
      <c r="F46" s="157"/>
      <c r="G46" s="157"/>
      <c r="H46" s="157"/>
      <c r="I46" s="157"/>
      <c r="J46" s="157"/>
      <c r="K46" s="157"/>
      <c r="L46" s="42"/>
      <c r="M46" s="18"/>
    </row>
    <row r="47" spans="1:13" ht="16.5" customHeight="1" x14ac:dyDescent="0.2">
      <c r="A47" s="10">
        <v>42</v>
      </c>
      <c r="B47" s="375" t="s">
        <v>1</v>
      </c>
      <c r="C47" s="376"/>
      <c r="D47" s="157">
        <v>8</v>
      </c>
      <c r="E47" s="157">
        <v>8</v>
      </c>
      <c r="F47" s="157">
        <v>8</v>
      </c>
      <c r="G47" s="157">
        <v>3</v>
      </c>
      <c r="H47" s="157">
        <v>4</v>
      </c>
      <c r="I47" s="157"/>
      <c r="J47" s="157"/>
      <c r="K47" s="157"/>
      <c r="L47" s="42"/>
      <c r="M47" s="18"/>
    </row>
    <row r="48" spans="1:13" ht="16.5" customHeight="1" x14ac:dyDescent="0.2">
      <c r="A48" s="10">
        <v>43</v>
      </c>
      <c r="B48" s="375" t="s">
        <v>2</v>
      </c>
      <c r="C48" s="376"/>
      <c r="D48" s="157"/>
      <c r="E48" s="157"/>
      <c r="F48" s="157"/>
      <c r="G48" s="157"/>
      <c r="H48" s="157"/>
      <c r="I48" s="157"/>
      <c r="J48" s="157"/>
      <c r="K48" s="157"/>
      <c r="L48" s="42"/>
      <c r="M48" s="18"/>
    </row>
    <row r="49" spans="1:13" ht="16.5" customHeight="1" x14ac:dyDescent="0.2">
      <c r="A49" s="10">
        <v>44</v>
      </c>
      <c r="B49" s="375" t="s">
        <v>3</v>
      </c>
      <c r="C49" s="376"/>
      <c r="D49" s="157"/>
      <c r="E49" s="157"/>
      <c r="F49" s="157"/>
      <c r="G49" s="157"/>
      <c r="H49" s="157"/>
      <c r="I49" s="157"/>
      <c r="J49" s="157"/>
      <c r="K49" s="157"/>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v>3</v>
      </c>
      <c r="E51" s="157">
        <v>3</v>
      </c>
      <c r="F51" s="157">
        <v>3</v>
      </c>
      <c r="G51" s="157"/>
      <c r="H51" s="157">
        <v>2</v>
      </c>
      <c r="I51" s="157"/>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v>1</v>
      </c>
      <c r="E53" s="157">
        <v>1</v>
      </c>
      <c r="F53" s="157">
        <v>1</v>
      </c>
      <c r="G53" s="157"/>
      <c r="H53" s="157"/>
      <c r="I53" s="157">
        <v>1</v>
      </c>
      <c r="J53" s="157"/>
      <c r="K53" s="157"/>
      <c r="L53" s="42"/>
      <c r="M53" s="18"/>
    </row>
    <row r="54" spans="1:13" ht="16.5" customHeight="1" x14ac:dyDescent="0.2">
      <c r="A54" s="10">
        <v>49</v>
      </c>
      <c r="B54" s="367" t="s">
        <v>67</v>
      </c>
      <c r="C54" s="368"/>
      <c r="D54" s="157">
        <v>9</v>
      </c>
      <c r="E54" s="157">
        <v>9</v>
      </c>
      <c r="F54" s="157">
        <v>9</v>
      </c>
      <c r="G54" s="157"/>
      <c r="H54" s="157">
        <v>4</v>
      </c>
      <c r="I54" s="157">
        <v>5</v>
      </c>
      <c r="J54" s="157"/>
      <c r="K54" s="157"/>
      <c r="L54" s="8"/>
    </row>
    <row r="55" spans="1:13" ht="16.5" customHeight="1" x14ac:dyDescent="0.2">
      <c r="A55" s="10">
        <v>50</v>
      </c>
      <c r="B55" s="374" t="s">
        <v>1030</v>
      </c>
      <c r="C55" s="374"/>
      <c r="D55" s="205">
        <f t="shared" ref="D55:K55" si="0">D6+D43+D54</f>
        <v>428</v>
      </c>
      <c r="E55" s="205">
        <f t="shared" si="0"/>
        <v>427</v>
      </c>
      <c r="F55" s="205">
        <f t="shared" si="0"/>
        <v>426</v>
      </c>
      <c r="G55" s="205">
        <f t="shared" si="0"/>
        <v>5</v>
      </c>
      <c r="H55" s="205">
        <f t="shared" si="0"/>
        <v>390</v>
      </c>
      <c r="I55" s="205">
        <f t="shared" si="0"/>
        <v>24</v>
      </c>
      <c r="J55" s="267">
        <f t="shared" si="0"/>
        <v>0</v>
      </c>
      <c r="K55" s="205">
        <f t="shared" si="0"/>
        <v>2</v>
      </c>
      <c r="L55" s="8"/>
    </row>
    <row r="56" spans="1:13" s="18" customFormat="1" ht="16.5" customHeight="1" x14ac:dyDescent="0.2">
      <c r="A56" s="10">
        <v>51</v>
      </c>
      <c r="B56" s="373" t="s">
        <v>52</v>
      </c>
      <c r="C56" s="373"/>
      <c r="D56" s="186">
        <v>29</v>
      </c>
      <c r="E56" s="186">
        <v>29</v>
      </c>
      <c r="F56" s="186">
        <v>29</v>
      </c>
      <c r="G56" s="186"/>
      <c r="H56" s="186">
        <v>29</v>
      </c>
      <c r="I56" s="186"/>
      <c r="J56" s="186"/>
      <c r="K56" s="186"/>
      <c r="L56" s="187"/>
    </row>
    <row r="57" spans="1:13" s="18" customFormat="1" ht="16.5" customHeight="1" x14ac:dyDescent="0.2">
      <c r="A57" s="10">
        <v>52</v>
      </c>
      <c r="B57" s="373" t="s">
        <v>73</v>
      </c>
      <c r="C57" s="373"/>
      <c r="D57" s="186">
        <v>86</v>
      </c>
      <c r="E57" s="186">
        <v>86</v>
      </c>
      <c r="F57" s="186">
        <v>85</v>
      </c>
      <c r="G57" s="186"/>
      <c r="H57" s="186">
        <v>79</v>
      </c>
      <c r="I57" s="186">
        <v>4</v>
      </c>
      <c r="J57" s="186"/>
      <c r="K57" s="186">
        <v>1</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&amp;C&amp;L509FDD50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v>1</v>
      </c>
      <c r="D7" s="232">
        <v>1</v>
      </c>
      <c r="E7" s="232">
        <v>1</v>
      </c>
      <c r="F7" s="232"/>
      <c r="G7" s="232"/>
      <c r="H7" s="258">
        <v>1</v>
      </c>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1</v>
      </c>
      <c r="D14" s="232">
        <v>1</v>
      </c>
      <c r="E14" s="232"/>
      <c r="F14" s="232"/>
      <c r="G14" s="232"/>
      <c r="H14" s="258"/>
      <c r="I14" s="232">
        <v>1</v>
      </c>
      <c r="J14" s="79"/>
      <c r="K14" s="79"/>
      <c r="L14" s="79"/>
    </row>
    <row r="15" spans="1:12" ht="39" customHeight="1" x14ac:dyDescent="0.2">
      <c r="A15" s="85">
        <v>10</v>
      </c>
      <c r="B15" s="86" t="s">
        <v>101</v>
      </c>
      <c r="C15" s="232">
        <v>29</v>
      </c>
      <c r="D15" s="232">
        <v>25</v>
      </c>
      <c r="E15" s="232">
        <v>25</v>
      </c>
      <c r="F15" s="232">
        <v>2</v>
      </c>
      <c r="G15" s="232">
        <v>23</v>
      </c>
      <c r="H15" s="258"/>
      <c r="I15" s="232">
        <v>4</v>
      </c>
      <c r="J15" s="79"/>
      <c r="K15" s="79"/>
      <c r="L15" s="79"/>
    </row>
    <row r="16" spans="1:12" ht="50.25" customHeight="1" x14ac:dyDescent="0.2">
      <c r="A16" s="85">
        <v>11</v>
      </c>
      <c r="B16" s="86" t="s">
        <v>42</v>
      </c>
      <c r="C16" s="232"/>
      <c r="D16" s="232"/>
      <c r="E16" s="232"/>
      <c r="F16" s="232"/>
      <c r="G16" s="232"/>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c r="D22" s="232"/>
      <c r="E22" s="232"/>
      <c r="F22" s="232"/>
      <c r="G22" s="232"/>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4</v>
      </c>
      <c r="D25" s="232">
        <v>4</v>
      </c>
      <c r="E25" s="232">
        <v>4</v>
      </c>
      <c r="F25" s="232"/>
      <c r="G25" s="232">
        <v>2</v>
      </c>
      <c r="H25" s="258">
        <v>2</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v>1</v>
      </c>
      <c r="D27" s="232">
        <v>1</v>
      </c>
      <c r="E27" s="232">
        <v>1</v>
      </c>
      <c r="F27" s="232"/>
      <c r="G27" s="232">
        <v>1</v>
      </c>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21</v>
      </c>
      <c r="D30" s="232">
        <v>19</v>
      </c>
      <c r="E30" s="232">
        <v>20</v>
      </c>
      <c r="F30" s="232"/>
      <c r="G30" s="232">
        <v>19</v>
      </c>
      <c r="H30" s="258">
        <v>1</v>
      </c>
      <c r="I30" s="232">
        <v>1</v>
      </c>
      <c r="J30" s="79"/>
      <c r="K30" s="79"/>
      <c r="L30" s="79"/>
    </row>
    <row r="31" spans="1:12" ht="18.75" customHeight="1" x14ac:dyDescent="0.2">
      <c r="A31" s="85">
        <v>26</v>
      </c>
      <c r="B31" s="90" t="s">
        <v>224</v>
      </c>
      <c r="C31" s="87">
        <f t="shared" ref="C31:I31" si="0">SUM(C6:C30)</f>
        <v>57</v>
      </c>
      <c r="D31" s="87">
        <f t="shared" si="0"/>
        <v>51</v>
      </c>
      <c r="E31" s="87">
        <f t="shared" si="0"/>
        <v>51</v>
      </c>
      <c r="F31" s="87">
        <f t="shared" si="0"/>
        <v>2</v>
      </c>
      <c r="G31" s="87">
        <f t="shared" si="0"/>
        <v>45</v>
      </c>
      <c r="H31" s="87">
        <f t="shared" si="0"/>
        <v>4</v>
      </c>
      <c r="I31" s="87">
        <f t="shared" si="0"/>
        <v>6</v>
      </c>
      <c r="J31" s="79"/>
      <c r="K31" s="79"/>
      <c r="L31" s="79"/>
    </row>
    <row r="32" spans="1:12" ht="13.5" customHeight="1" x14ac:dyDescent="0.2">
      <c r="A32" s="85">
        <v>27</v>
      </c>
      <c r="B32" s="93" t="s">
        <v>52</v>
      </c>
      <c r="C32" s="87">
        <v>4</v>
      </c>
      <c r="D32" s="232">
        <v>4</v>
      </c>
      <c r="E32" s="232">
        <v>4</v>
      </c>
      <c r="F32" s="232"/>
      <c r="G32" s="232">
        <v>4</v>
      </c>
      <c r="H32" s="258"/>
      <c r="I32" s="232"/>
      <c r="J32" s="79"/>
      <c r="K32" s="79"/>
      <c r="L32" s="79"/>
    </row>
    <row r="33" spans="1:12" ht="16.5" customHeight="1" x14ac:dyDescent="0.2">
      <c r="A33" s="85">
        <v>28</v>
      </c>
      <c r="B33" s="93" t="s">
        <v>73</v>
      </c>
      <c r="C33" s="87">
        <v>3</v>
      </c>
      <c r="D33" s="232">
        <v>3</v>
      </c>
      <c r="E33" s="232">
        <v>2</v>
      </c>
      <c r="F33" s="232"/>
      <c r="G33" s="232">
        <v>2</v>
      </c>
      <c r="H33" s="258"/>
      <c r="I33" s="232">
        <v>1</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&amp;C&amp;L509FDD50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&amp;C&amp;L509FDD50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1</v>
      </c>
      <c r="E6" s="177">
        <f t="shared" si="0"/>
        <v>1</v>
      </c>
      <c r="F6" s="177">
        <f t="shared" si="0"/>
        <v>0</v>
      </c>
      <c r="G6" s="177">
        <f t="shared" si="0"/>
        <v>0</v>
      </c>
      <c r="H6" s="177">
        <f t="shared" si="0"/>
        <v>1</v>
      </c>
      <c r="I6" s="177">
        <f t="shared" si="0"/>
        <v>0</v>
      </c>
      <c r="J6" s="177">
        <f t="shared" si="0"/>
        <v>0</v>
      </c>
      <c r="K6" s="177">
        <f t="shared" si="0"/>
        <v>1</v>
      </c>
      <c r="L6" s="177">
        <f t="shared" si="0"/>
        <v>0</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v>1</v>
      </c>
      <c r="E9" s="174">
        <v>1</v>
      </c>
      <c r="F9" s="174"/>
      <c r="G9" s="174"/>
      <c r="H9" s="174">
        <v>1</v>
      </c>
      <c r="I9" s="174"/>
      <c r="J9" s="174"/>
      <c r="K9" s="174">
        <v>1</v>
      </c>
      <c r="L9" s="174"/>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1033</v>
      </c>
      <c r="D20" s="22"/>
      <c r="E20" s="23" t="s">
        <v>132</v>
      </c>
      <c r="F20" s="23" t="s">
        <v>132</v>
      </c>
      <c r="G20" s="24" t="s">
        <v>132</v>
      </c>
      <c r="H20" s="54" t="s">
        <v>132</v>
      </c>
      <c r="I20" s="52"/>
      <c r="J20" s="52"/>
      <c r="K20" s="46"/>
      <c r="L20" s="46"/>
    </row>
    <row r="21" spans="1:12" s="7" customFormat="1" ht="15" customHeight="1" x14ac:dyDescent="0.25">
      <c r="A21" s="118"/>
      <c r="B21" s="24" t="s">
        <v>129</v>
      </c>
      <c r="C21" s="26" t="s">
        <v>1034</v>
      </c>
      <c r="D21" s="22"/>
      <c r="E21" s="23" t="s">
        <v>132</v>
      </c>
      <c r="F21" s="23" t="s">
        <v>132</v>
      </c>
      <c r="G21" s="24" t="s">
        <v>132</v>
      </c>
      <c r="H21" s="54" t="s">
        <v>132</v>
      </c>
      <c r="I21" s="52"/>
      <c r="J21" s="52"/>
      <c r="K21" s="46"/>
      <c r="L21" s="46"/>
    </row>
    <row r="22" spans="1:12" ht="15" customHeight="1" x14ac:dyDescent="0.2">
      <c r="B22" s="140" t="s">
        <v>148</v>
      </c>
      <c r="C22" s="176"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&amp;C&amp;L509FDD50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cp:lastPrinted>2018-08-21T08:59:26Z</cp:lastPrinted>
  <dcterms:created xsi:type="dcterms:W3CDTF">2015-09-09T11:45:10Z</dcterms:created>
  <dcterms:modified xsi:type="dcterms:W3CDTF">2020-01-20T09:49:52Z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509FDD50</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